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DE booklets\"/>
    </mc:Choice>
  </mc:AlternateContent>
  <xr:revisionPtr revIDLastSave="0" documentId="8_{C4BAC72F-6F25-49CE-AFBF-6360E2D8E4AD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Frühstücksstandards" sheetId="13" r:id="rId1"/>
    <sheet name="Bar" sheetId="14" r:id="rId2"/>
  </sheets>
  <externalReferences>
    <externalReference r:id="rId3"/>
  </externalReferences>
  <definedNames>
    <definedName name="_xlnm._FilterDatabase" localSheetId="1" hidden="1">Bar!$A$1:$Q$74</definedName>
    <definedName name="_xlnm._FilterDatabase" localSheetId="0" hidden="1">Frühstücksstandards!$A$1:$Q$135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5" i="13" l="1"/>
  <c r="I134" i="13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4" i="13"/>
  <c r="I115" i="13"/>
  <c r="I112" i="13"/>
  <c r="I113" i="13"/>
  <c r="I111" i="13"/>
  <c r="I110" i="13"/>
  <c r="I109" i="13"/>
  <c r="I108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26" i="13"/>
  <c r="I27" i="13"/>
  <c r="I28" i="13"/>
  <c r="I29" i="13"/>
  <c r="I30" i="13"/>
  <c r="I31" i="13"/>
  <c r="I32" i="13"/>
  <c r="I33" i="13"/>
  <c r="I34" i="13"/>
  <c r="I35" i="13"/>
  <c r="I38" i="13"/>
  <c r="I40" i="13"/>
  <c r="I37" i="13"/>
  <c r="I41" i="13"/>
  <c r="I36" i="13"/>
  <c r="I39" i="13"/>
  <c r="I42" i="13"/>
  <c r="I43" i="13"/>
  <c r="I44" i="13"/>
  <c r="I45" i="13"/>
  <c r="I46" i="13"/>
  <c r="I25" i="13"/>
  <c r="I3" i="13"/>
  <c r="I4" i="13"/>
  <c r="I5" i="13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" i="13"/>
</calcChain>
</file>

<file path=xl/sharedStrings.xml><?xml version="1.0" encoding="utf-8"?>
<sst xmlns="http://schemas.openxmlformats.org/spreadsheetml/2006/main" count="2322" uniqueCount="1168">
  <si>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</si>
  <si>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</si>
  <si>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</si>
  <si>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</si>
  <si>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</si>
  <si>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</si>
  <si>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</si>
  <si>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</si>
  <si>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</si>
  <si>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</si>
  <si>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</si>
  <si>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</si>
  <si>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</si>
  <si>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</si>
  <si>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Keine</t>
  </si>
  <si>
    <t>Siehe Verpackung</t>
  </si>
  <si>
    <t>AC04860783</t>
  </si>
  <si>
    <t>2032307600018</t>
  </si>
  <si>
    <t>323076</t>
  </si>
  <si>
    <t>Fully Cooked Bacon frisch 500g</t>
  </si>
  <si>
    <t>Fleisch - Wurstwaren  &gt;  Wurst</t>
  </si>
  <si>
    <t>TULIP</t>
  </si>
  <si>
    <t>www.astoreshop.com/fr_fr/AC04860783.html</t>
  </si>
  <si>
    <t>Molkereiprodukte  &gt;  Milch aus pflanzlicher Herstellung</t>
  </si>
  <si>
    <t>Milch</t>
  </si>
  <si>
    <t>Molkereiprodukte  &gt;  Am Stück - Geschnitten</t>
  </si>
  <si>
    <t>ALPRO</t>
  </si>
  <si>
    <t>Gluten</t>
  </si>
  <si>
    <t>FSC (Forest Stewardship Council)</t>
  </si>
  <si>
    <t>AC04863686</t>
  </si>
  <si>
    <t>2039359100015</t>
  </si>
  <si>
    <t>393591</t>
  </si>
  <si>
    <t>Geflügelsalami halal frisch 500g</t>
  </si>
  <si>
    <t>Fleisch - Wurstwaren  &gt;  Salami - Rohwurst</t>
  </si>
  <si>
    <t>Sellerie,Senf</t>
  </si>
  <si>
    <t>www.astoreshop.com/fr_fr/AC04863686.html</t>
  </si>
  <si>
    <t>AC04863959</t>
  </si>
  <si>
    <t>2000156400011</t>
  </si>
  <si>
    <t>1564</t>
  </si>
  <si>
    <t>Zucker Raffinade 1kg</t>
  </si>
  <si>
    <t>Multi Familie Food  &gt;  Zucker und Rohrzucker</t>
  </si>
  <si>
    <t>DIAMANT</t>
  </si>
  <si>
    <t>www.astoreshop.com/fr_fr/AC04863959.html</t>
  </si>
  <si>
    <t>AC04863979</t>
  </si>
  <si>
    <t>2000501200013</t>
  </si>
  <si>
    <t>5012</t>
  </si>
  <si>
    <t>Butter frisch 250g</t>
  </si>
  <si>
    <t>Molkereiprodukte  &gt;  Portionierte Butter</t>
  </si>
  <si>
    <t>MILCHLAND</t>
  </si>
  <si>
    <t>www.astoreshop.com/fr_fr/AC04863979.html</t>
  </si>
  <si>
    <t>AC04863980</t>
  </si>
  <si>
    <t>2000501200402</t>
  </si>
  <si>
    <t>www.astoreshop.com/fr_fr/AC04863980.html</t>
  </si>
  <si>
    <t>AUTRES</t>
  </si>
  <si>
    <t>AC04864047</t>
  </si>
  <si>
    <t>2802140100019</t>
  </si>
  <si>
    <t>21401</t>
  </si>
  <si>
    <t>Bavaria blu 70% frisch 1,2kg</t>
  </si>
  <si>
    <t>BAVARIA BLU</t>
  </si>
  <si>
    <t>www.astoreshop.com/fr_fr/AC04864047.html</t>
  </si>
  <si>
    <t>AC04864231</t>
  </si>
  <si>
    <t>2004759300013</t>
  </si>
  <si>
    <t>47593</t>
  </si>
  <si>
    <t>Cornflakes 750 g</t>
  </si>
  <si>
    <t>Multi Familie Food  &gt;  Großpackung Cerealien</t>
  </si>
  <si>
    <t>BRUGGEN</t>
  </si>
  <si>
    <t>Lupine,Milch,Senf,Erdnuss,Sesam,Soja</t>
  </si>
  <si>
    <t>www.astoreshop.com/fr_fr/AC04864231.html</t>
  </si>
  <si>
    <t>AC04864636</t>
  </si>
  <si>
    <t>2011683400016</t>
  </si>
  <si>
    <t>116834</t>
  </si>
  <si>
    <t>Schwarzwälder Schinken g.g.A. frisch 500g</t>
  </si>
  <si>
    <t>Fleisch - Wurstwaren  &gt;  Roher Schinken</t>
  </si>
  <si>
    <t>Transgourmet Economy</t>
  </si>
  <si>
    <t>www.astoreshop.com/fr_fr/AC04864636.html</t>
  </si>
  <si>
    <t>PGI (geschützte geografische Angabe)</t>
  </si>
  <si>
    <t>AC04864737</t>
  </si>
  <si>
    <t>2014575600013</t>
  </si>
  <si>
    <t>145756</t>
  </si>
  <si>
    <t>Kölln Müsli Knusper Klassik 2kg</t>
  </si>
  <si>
    <t>KOLLN</t>
  </si>
  <si>
    <t>Milch,Nüsse</t>
  </si>
  <si>
    <t>www.astoreshop.com/fr_fr/AC04864737.html</t>
  </si>
  <si>
    <t>Ohne Palmöl</t>
  </si>
  <si>
    <t>AC04864900</t>
  </si>
  <si>
    <t>2018406400018</t>
  </si>
  <si>
    <t>184064</t>
  </si>
  <si>
    <t>Müsli Knusper Schoko Krokant 1,7kg</t>
  </si>
  <si>
    <t>Gluten,Milch,Nüsse</t>
  </si>
  <si>
    <t>Nüsse</t>
  </si>
  <si>
    <t>www.astoreshop.com/fr_fr/AC04864900.html</t>
  </si>
  <si>
    <t>DR. OETKER PROFESSIONAL</t>
  </si>
  <si>
    <t>DR. OETKER</t>
  </si>
  <si>
    <t>Gluten,Milch</t>
  </si>
  <si>
    <t>AC04865449</t>
  </si>
  <si>
    <t>2034203901404</t>
  </si>
  <si>
    <t>342039</t>
  </si>
  <si>
    <t>Bridor Mix ´Mini-Feingebäck´ 4-fach sortiert TK 33g</t>
  </si>
  <si>
    <t>Pâtisserie - Cocktails - Snacks  &gt;  Gebäcke aus aller Welt</t>
  </si>
  <si>
    <t>BRIDOR</t>
  </si>
  <si>
    <t>Ei,Gluten,Milch,Soja</t>
  </si>
  <si>
    <t>Nüsse,Sesam</t>
  </si>
  <si>
    <t>www.astoreshop.com/fr_fr/AC04865449.html</t>
  </si>
  <si>
    <t>AC04865491</t>
  </si>
  <si>
    <t>2035357100125</t>
  </si>
  <si>
    <t>353571</t>
  </si>
  <si>
    <t>Rührei flüssig Bodenhaltung frisch 1kg</t>
  </si>
  <si>
    <t>Eier und Eiprodukte  &gt;  Flüssiges Ei - Eigelb - Eiweiß</t>
  </si>
  <si>
    <t>EIFIX</t>
  </si>
  <si>
    <t>Sellerie,Ei,Milch</t>
  </si>
  <si>
    <t>www.astoreshop.com/fr_fr/AC04865491.html</t>
  </si>
  <si>
    <t>Ei,Gluten,Milch</t>
  </si>
  <si>
    <t>Transgourmet Quality</t>
  </si>
  <si>
    <t>AC04865630</t>
  </si>
  <si>
    <t>2038219900017</t>
  </si>
  <si>
    <t>382199</t>
  </si>
  <si>
    <t>Gouda Scheiben 48% frisch 50x20g</t>
  </si>
  <si>
    <t>www.astoreshop.com/fr_fr/AC04865630.html</t>
  </si>
  <si>
    <t>AC04865631</t>
  </si>
  <si>
    <t>2038219900062</t>
  </si>
  <si>
    <t>www.astoreshop.com/fr_fr/AC04865631.html</t>
  </si>
  <si>
    <t>AC04865632</t>
  </si>
  <si>
    <t>2038220500015</t>
  </si>
  <si>
    <t>382205</t>
  </si>
  <si>
    <t>Emmentaler in Scheiben 45% frisch 50x20g</t>
  </si>
  <si>
    <t>www.astoreshop.com/fr_fr/AC04865632.html</t>
  </si>
  <si>
    <t>AC04865633</t>
  </si>
  <si>
    <t>2038220500060</t>
  </si>
  <si>
    <t>www.astoreshop.com/fr_fr/AC04865633.html</t>
  </si>
  <si>
    <t>AC04865833</t>
  </si>
  <si>
    <t>2042947400046</t>
  </si>
  <si>
    <t>429474</t>
  </si>
  <si>
    <t>Kölln Müsli Früchte 1,7kg</t>
  </si>
  <si>
    <t>www.astoreshop.com/fr_fr/AC04865833.html</t>
  </si>
  <si>
    <t>AC04865858</t>
  </si>
  <si>
    <t>2043218400017</t>
  </si>
  <si>
    <t>432184</t>
  </si>
  <si>
    <t>Joghurt 3,5% frisch 5KG</t>
  </si>
  <si>
    <t>Molkereiprodukte  &gt;  Naturjoghurt</t>
  </si>
  <si>
    <t>www.astoreshop.com/fr_fr/AC04865858.html</t>
  </si>
  <si>
    <t>Backwaren - Konditorei - Gebäck  &gt;  Brot</t>
  </si>
  <si>
    <t>Gluten,Soja</t>
  </si>
  <si>
    <t>AC04866114</t>
  </si>
  <si>
    <t>2049637700011</t>
  </si>
  <si>
    <t>496377</t>
  </si>
  <si>
    <t>Vollei flüssig Bodenhaltung frisch 10kg</t>
  </si>
  <si>
    <t>Ei</t>
  </si>
  <si>
    <t>www.astoreshop.com/fr_fr/AC04866114.html</t>
  </si>
  <si>
    <t>Halal Certified</t>
  </si>
  <si>
    <t>AC04866115</t>
  </si>
  <si>
    <t>2049638400019</t>
  </si>
  <si>
    <t>496384</t>
  </si>
  <si>
    <t>Vollei flüssig Bodenhaltung frisch 1kg</t>
  </si>
  <si>
    <t>www.astoreshop.com/fr_fr/AC04866115.html</t>
  </si>
  <si>
    <t>AC04866494</t>
  </si>
  <si>
    <t>2057731100019</t>
  </si>
  <si>
    <t>577311</t>
  </si>
  <si>
    <t>Eifix Schlemmer-Rührei flüssig Bodenhaltung frisch 10kg</t>
  </si>
  <si>
    <t>www.astoreshop.com/fr_fr/AC04866494.html</t>
  </si>
  <si>
    <t>Bio-Siegel</t>
  </si>
  <si>
    <t>AC04866698</t>
  </si>
  <si>
    <t>2063724101659</t>
  </si>
  <si>
    <t>637241</t>
  </si>
  <si>
    <t>Croissant TK 165x40g</t>
  </si>
  <si>
    <t>Backwaren - Konditorei - Gebäck  &gt;  Croissant</t>
  </si>
  <si>
    <t>Erdnuss,Soja</t>
  </si>
  <si>
    <t>www.astoreshop.com/fr_fr/AC04866698.html</t>
  </si>
  <si>
    <t>AC04867283</t>
  </si>
  <si>
    <t>2075114800011</t>
  </si>
  <si>
    <t>751148</t>
  </si>
  <si>
    <t>Eifix Waffelteig frisch 1l</t>
  </si>
  <si>
    <t>Fertiggerichte  &gt;  Dessert</t>
  </si>
  <si>
    <t>www.astoreshop.com/fr_fr/AC04867283.html</t>
  </si>
  <si>
    <t>AC04867284</t>
  </si>
  <si>
    <t>2075114800066</t>
  </si>
  <si>
    <t>www.astoreshop.com/fr_fr/AC04867284.html</t>
  </si>
  <si>
    <t>AC04867348</t>
  </si>
  <si>
    <t>2076236600015</t>
  </si>
  <si>
    <t>762366</t>
  </si>
  <si>
    <t>Schoko Chips  750g</t>
  </si>
  <si>
    <t>www.astoreshop.com/fr_fr/AC04867348.html</t>
  </si>
  <si>
    <t>AC04867363</t>
  </si>
  <si>
    <t>2076389900017</t>
  </si>
  <si>
    <t>763899</t>
  </si>
  <si>
    <t>Eier M weiß und braun Freilandhaltung frisch 180St</t>
  </si>
  <si>
    <t>Eier und Eiprodukte  &gt;  Ei</t>
  </si>
  <si>
    <t>Anhydrid und Sulfit,Sellerie,Fisch,Gluten,Lupine,Milch,Mollusken,Senf,Nüsse,Erdnuss,Sesam,Krustentiere,Soja</t>
  </si>
  <si>
    <t>www.astoreshop.com/fr_fr/AC04867363.html</t>
  </si>
  <si>
    <t>EDNA</t>
  </si>
  <si>
    <t>AC04867506</t>
  </si>
  <si>
    <t>2079664400011</t>
  </si>
  <si>
    <t>796644</t>
  </si>
  <si>
    <t>Petit Brie ´Ma Crémière´ 60% frisch 1kg</t>
  </si>
  <si>
    <t>www.astoreshop.com/fr_fr/AC04867506.html</t>
  </si>
  <si>
    <t>AC04867526</t>
  </si>
  <si>
    <t>2080410600012</t>
  </si>
  <si>
    <t>804106</t>
  </si>
  <si>
    <t>Fruchtjoghurt Pfirsich-Maracuja 3,8% frisch 5kg</t>
  </si>
  <si>
    <t>Molkereiprodukte  &gt;  Fruchtjoghurt</t>
  </si>
  <si>
    <t>www.astoreshop.com/fr_fr/AC04867526.html</t>
  </si>
  <si>
    <t>Soja</t>
  </si>
  <si>
    <t>AC04867558</t>
  </si>
  <si>
    <t>2081225600013</t>
  </si>
  <si>
    <t>812256</t>
  </si>
  <si>
    <t>Fruchtjoghurt Erdbeer 3,8% frisch 5kg</t>
  </si>
  <si>
    <t>www.astoreshop.com/fr_fr/AC04867558.html</t>
  </si>
  <si>
    <t>AC04867611</t>
  </si>
  <si>
    <t>2082579500011</t>
  </si>
  <si>
    <t>825795</t>
  </si>
  <si>
    <t>Eier L Freiland 90St</t>
  </si>
  <si>
    <t>www.astoreshop.com/fr_fr/AC04867611.html</t>
  </si>
  <si>
    <t>AC04867810</t>
  </si>
  <si>
    <t>2088131300013</t>
  </si>
  <si>
    <t>881313</t>
  </si>
  <si>
    <t>Bacon geräuchert frisch 1kg</t>
  </si>
  <si>
    <t>www.astoreshop.com/fr_fr/AC04867810.html</t>
  </si>
  <si>
    <t>AC04868034</t>
  </si>
  <si>
    <t>2098039100011</t>
  </si>
  <si>
    <t>980391</t>
  </si>
  <si>
    <t>Bio Ahornsirup 250ml</t>
  </si>
  <si>
    <t>Multi Familie Food  &gt;  Süßstoff</t>
  </si>
  <si>
    <t>Transgourmet Natura</t>
  </si>
  <si>
    <t>www.astoreshop.com/fr_fr/AC04868034.html</t>
  </si>
  <si>
    <t>AC04868169</t>
  </si>
  <si>
    <t>2001699500121</t>
  </si>
  <si>
    <t>16995</t>
  </si>
  <si>
    <t>Würfelkandis braun 500G</t>
  </si>
  <si>
    <t>SWEET FAMILY</t>
  </si>
  <si>
    <t>www.astoreshop.com/fr_fr/AC04868169.html</t>
  </si>
  <si>
    <t>AC04868211</t>
  </si>
  <si>
    <t>2002588100019</t>
  </si>
  <si>
    <t>25881</t>
  </si>
  <si>
    <t>PUDERZUCKER RAFFINADE     250G</t>
  </si>
  <si>
    <t>www.astoreshop.com/fr_fr/AC04868211.html</t>
  </si>
  <si>
    <t>AC04868364</t>
  </si>
  <si>
    <t>2006358300012</t>
  </si>
  <si>
    <t>63583</t>
  </si>
  <si>
    <t>B15_MIX RECHT.BRÖT. TK 120X55G</t>
  </si>
  <si>
    <t>www.astoreshop.com/fr_fr/AC04868364.html</t>
  </si>
  <si>
    <t>AC04868533</t>
  </si>
  <si>
    <t>2011120700013</t>
  </si>
  <si>
    <t>111207</t>
  </si>
  <si>
    <t>B15_BIO LANDBROT    TK 15X400G</t>
  </si>
  <si>
    <t>www.astoreshop.com/fr_fr/AC04868533.html</t>
  </si>
  <si>
    <t>AC04868934</t>
  </si>
  <si>
    <t>2031059502106</t>
  </si>
  <si>
    <t>310595</t>
  </si>
  <si>
    <t>B15_SCHOKOBRÖTCHEN  TK 210X35G</t>
  </si>
  <si>
    <t>www.astoreshop.com/fr_fr/AC04868934.html</t>
  </si>
  <si>
    <t>AC04868950</t>
  </si>
  <si>
    <t>2032452900018</t>
  </si>
  <si>
    <t>324529</t>
  </si>
  <si>
    <t>B15_LE POCHON       TK 16X450G</t>
  </si>
  <si>
    <t>www.astoreshop.com/fr_fr/AC04868950.html</t>
  </si>
  <si>
    <t>AC04869666</t>
  </si>
  <si>
    <t>2068318900014</t>
  </si>
  <si>
    <t>683189</t>
  </si>
  <si>
    <t>Farmerschinken frisch 500g</t>
  </si>
  <si>
    <t>Fleisch - Wurstwaren  &gt;  Kochschinken</t>
  </si>
  <si>
    <t>GS SCHMITZ</t>
  </si>
  <si>
    <t>www.astoreshop.com/fr_fr/AC04869666.html</t>
  </si>
  <si>
    <t>AC04869723</t>
  </si>
  <si>
    <t>2070282900013</t>
  </si>
  <si>
    <t>702829</t>
  </si>
  <si>
    <t>Bunte Zuckerstreusel 700g</t>
  </si>
  <si>
    <t>Multi Familie Food  &gt;  Backdekor</t>
  </si>
  <si>
    <t>www.astoreshop.com/fr_fr/AC04869723.html</t>
  </si>
  <si>
    <t>AC04869768</t>
  </si>
  <si>
    <t>2071646200060</t>
  </si>
  <si>
    <t>716462</t>
  </si>
  <si>
    <t>Kaffee Hag entkoffeiniert 100g</t>
  </si>
  <si>
    <t>Kaffee  &gt;  Löslicher Kaffee</t>
  </si>
  <si>
    <t>JACOBS</t>
  </si>
  <si>
    <t>www.astoreshop.com/fr_fr/AC04869768.html</t>
  </si>
  <si>
    <t>Fertiggerichte  &gt;  Fertigkonserven</t>
  </si>
  <si>
    <t>AC04870012</t>
  </si>
  <si>
    <t>2083041600123</t>
  </si>
  <si>
    <t>830416</t>
  </si>
  <si>
    <t>Kandis weiss 500G</t>
  </si>
  <si>
    <t>SUDZUCKER</t>
  </si>
  <si>
    <t>www.astoreshop.com/fr_fr/AC04870012.html</t>
  </si>
  <si>
    <t>AC04870175</t>
  </si>
  <si>
    <t>2097519300019</t>
  </si>
  <si>
    <t>975193</t>
  </si>
  <si>
    <t>Delikatess Lyoner frisch 500g</t>
  </si>
  <si>
    <t>Fleisch - Wurstwaren  &gt;  Brühwurst - Blutwurst</t>
  </si>
  <si>
    <t>Milch,Senf,Nüsse</t>
  </si>
  <si>
    <t>www.astoreshop.com/fr_fr/AC04870175.html</t>
  </si>
  <si>
    <t>GOEKEN</t>
  </si>
  <si>
    <t>AC04871087</t>
  </si>
  <si>
    <t>Accor3049</t>
  </si>
  <si>
    <t>Belgische Nuss-Nougat-Creme ohne Palmöl 4x1030g Flasche</t>
  </si>
  <si>
    <t>Multi Familie Food  &gt;  Brotaufstrich</t>
  </si>
  <si>
    <t>Gluten,Milch,Nüsse,Krustentiere,Soja</t>
  </si>
  <si>
    <t>www.astoreshop.com/fr_fr/AC04871087.html</t>
  </si>
  <si>
    <t>AC04901852</t>
  </si>
  <si>
    <t>2080898900017</t>
  </si>
  <si>
    <t>Canderel Stevia 250x1,1g</t>
  </si>
  <si>
    <t>CANDEREL</t>
  </si>
  <si>
    <t>www.astoreshop.com/fr_fr/AC04901852.html</t>
  </si>
  <si>
    <t>AC04955739</t>
  </si>
  <si>
    <t>4033301210003</t>
  </si>
  <si>
    <t>Aprikosen Konfitüre extra mit 50% Fruchtanteil 1x3kg</t>
  </si>
  <si>
    <t>Multi Familie Food  &gt;  Marmelade</t>
  </si>
  <si>
    <t>FALLER</t>
  </si>
  <si>
    <t>GENUSSMANUFAKTUR FALLER</t>
  </si>
  <si>
    <t>www.astoreshop.com/fr_fr/AC04955739.html</t>
  </si>
  <si>
    <t>lokale Produkt,ISO 22000,Glutenfrei,VEGAN</t>
  </si>
  <si>
    <t>AC04955740</t>
  </si>
  <si>
    <t>4033301210010</t>
  </si>
  <si>
    <t>Aprikosen Konfitüre extra mit 50% Fruchtanteil 1x5kg</t>
  </si>
  <si>
    <t>www.astoreshop.com/fr_fr/AC04955740.html</t>
  </si>
  <si>
    <t>AC04955741</t>
  </si>
  <si>
    <t>4033301210065</t>
  </si>
  <si>
    <t>Pfirsich-Maracuja-Konfitüre extra mit 50% Fruchtanteil 1x3kg</t>
  </si>
  <si>
    <t>www.astoreshop.com/fr_fr/AC04955741.html</t>
  </si>
  <si>
    <t>AC04955742</t>
  </si>
  <si>
    <t>4033301210072</t>
  </si>
  <si>
    <t>Orangen Marmelade extra mit 28% Fruchtanteil 1x5kg</t>
  </si>
  <si>
    <t>www.astoreshop.com/fr_fr/AC04955742.html</t>
  </si>
  <si>
    <t>AC04955744</t>
  </si>
  <si>
    <t>4033301210096</t>
  </si>
  <si>
    <t>Erdbeer Konfitüre extra mit 50% Fruchtanteil 1x3kg</t>
  </si>
  <si>
    <t>www.astoreshop.com/fr_fr/AC04955744.html</t>
  </si>
  <si>
    <t>AC04955745</t>
  </si>
  <si>
    <t>4033301210102</t>
  </si>
  <si>
    <t>Erdbeer Konfitüre extra mit 50% Fruchtanteil 1x5kg</t>
  </si>
  <si>
    <t>www.astoreshop.com/fr_fr/AC04955745.html</t>
  </si>
  <si>
    <t>AC04955749</t>
  </si>
  <si>
    <t>4033301210201</t>
  </si>
  <si>
    <t>Sauerkirsch Konfitüre extra mit 50% Fruchtanteil 1x3kg</t>
  </si>
  <si>
    <t>www.astoreshop.com/fr_fr/AC04955749.html</t>
  </si>
  <si>
    <t>AC04955750</t>
  </si>
  <si>
    <t>4033301210218</t>
  </si>
  <si>
    <t>Sauerkirsch Konfitüre extra mit 50% Fruchtanteil 1x5kg</t>
  </si>
  <si>
    <t>www.astoreshop.com/fr_fr/AC04955750.html</t>
  </si>
  <si>
    <t>AC04955751</t>
  </si>
  <si>
    <t>4033301210225</t>
  </si>
  <si>
    <t>Pfirsich-Maracuja-Konfitüre extra mit 50% Fruchtanteil 1x5kg</t>
  </si>
  <si>
    <t>www.astoreshop.com/fr_fr/AC04955751.html</t>
  </si>
  <si>
    <t>AC04955765</t>
  </si>
  <si>
    <t>4033301213059</t>
  </si>
  <si>
    <t>Zwetschgen Konfitüre extra mit 50% Fruchtanteil 1x5kg</t>
  </si>
  <si>
    <t>www.astoreshop.com/fr_fr/AC04955765.html</t>
  </si>
  <si>
    <t>AC04957187</t>
  </si>
  <si>
    <t>2090565100015</t>
  </si>
  <si>
    <t>Bio Haferflocken fein 500g</t>
  </si>
  <si>
    <t>Gluten,Nüsse,Sesam,Soja</t>
  </si>
  <si>
    <t>www.astoreshop.com/fr_fr/AC04957187.html</t>
  </si>
  <si>
    <t>AC04957188</t>
  </si>
  <si>
    <t>2090565100107</t>
  </si>
  <si>
    <t>www.astoreshop.com/fr_fr/AC04957188.html</t>
  </si>
  <si>
    <t>AC04960915</t>
  </si>
  <si>
    <t>2069072000019</t>
  </si>
  <si>
    <t>Schokoladen-Streusel 700g</t>
  </si>
  <si>
    <t>www.astoreshop.com/fr_fr/AC04960915.html</t>
  </si>
  <si>
    <t>AC04992506</t>
  </si>
  <si>
    <t>2100000064113</t>
  </si>
  <si>
    <t>Putenbrust geräuchert geschnitten frisch 500g</t>
  </si>
  <si>
    <t>Sellerie,Gluten,Milch,Senf,Soja</t>
  </si>
  <si>
    <t>www.astoreshop.com/fr_fr/AC04992506.html</t>
  </si>
  <si>
    <t>AC04999945</t>
  </si>
  <si>
    <t>2100000094196</t>
  </si>
  <si>
    <t>Bio Sojadrink 1L</t>
  </si>
  <si>
    <t>www.astoreshop.com/fr_fr/AC04999945.html</t>
  </si>
  <si>
    <t>AC04999946</t>
  </si>
  <si>
    <t>2100000094189</t>
  </si>
  <si>
    <t>www.astoreshop.com/fr_fr/AC04999946.html</t>
  </si>
  <si>
    <t>AC04999957</t>
  </si>
  <si>
    <t>2100000094486</t>
  </si>
  <si>
    <t>Bio Haferdrink Barista 1L</t>
  </si>
  <si>
    <t>www.astoreshop.com/fr_fr/AC04999957.html</t>
  </si>
  <si>
    <t>AC04999958</t>
  </si>
  <si>
    <t>2100000094479</t>
  </si>
  <si>
    <t>www.astoreshop.com/fr_fr/AC04999958.html</t>
  </si>
  <si>
    <t>AC05007613</t>
  </si>
  <si>
    <t>2100000163922</t>
  </si>
  <si>
    <t>Soja Joghurtalternative Natur ohne Zucker frisch 400g</t>
  </si>
  <si>
    <t>Molkereiprodukte  &gt;  Joghurt - Quark</t>
  </si>
  <si>
    <t>www.astoreshop.com/fr_fr/AC05007613.html</t>
  </si>
  <si>
    <t>AC05020819</t>
  </si>
  <si>
    <t>2100000098873</t>
  </si>
  <si>
    <t>Geflügelfrikadelle gebraten TK ca.100x25g</t>
  </si>
  <si>
    <t>Fertiggerichte  &gt;  Fleischgericht</t>
  </si>
  <si>
    <t>Ei,Gluten,Senf</t>
  </si>
  <si>
    <t>Milch,Sesam</t>
  </si>
  <si>
    <t>www.astoreshop.com/fr_fr/AC05020819.html</t>
  </si>
  <si>
    <t>AC05021503</t>
  </si>
  <si>
    <t>Accor1911</t>
  </si>
  <si>
    <t>Ahornsirup 4x1100g Flasche</t>
  </si>
  <si>
    <t>Multi Familie Food  &gt;  Ahornsirup</t>
  </si>
  <si>
    <t>www.astoreshop.com/fr_fr/AC05021503.html</t>
  </si>
  <si>
    <t>AC05102306</t>
  </si>
  <si>
    <t>2100000752942</t>
  </si>
  <si>
    <t>Vollkorn Triangle TK 12x750g</t>
  </si>
  <si>
    <t>Gluten,Sesam</t>
  </si>
  <si>
    <t>Ei,Milch</t>
  </si>
  <si>
    <t>www.astoreshop.com/fr_fr/AC05102306.html</t>
  </si>
  <si>
    <t>AC05110000</t>
  </si>
  <si>
    <t>2009950900109</t>
  </si>
  <si>
    <t>Rohr-Rohzucker braun 500g</t>
  </si>
  <si>
    <t>www.astoreshop.com/fr_fr/AC05110000.html</t>
  </si>
  <si>
    <t>AC05111288</t>
  </si>
  <si>
    <t>4033301210058</t>
  </si>
  <si>
    <t>Orangen Marmelade extra mit 28% Fruchtanteil 1x3kg</t>
  </si>
  <si>
    <t>www.astoreshop.com/fr_fr/AC05111288.html</t>
  </si>
  <si>
    <t>AC05118034</t>
  </si>
  <si>
    <t>2100000183852</t>
  </si>
  <si>
    <t>www.astoreshop.com/fr_fr/AC05118034.html</t>
  </si>
  <si>
    <t>Saft  &gt;  Frucht- oder Gemüsesaft</t>
  </si>
  <si>
    <t>NIEHOFFS VAIHINGER FRUCHTSAFT</t>
  </si>
  <si>
    <t>AC05155289</t>
  </si>
  <si>
    <t>230200</t>
  </si>
  <si>
    <t>Vaihinger Apfelsaft klar BIB         10l 1x10</t>
  </si>
  <si>
    <t>www.astoreshop.com/fr_fr/AC05155289.html</t>
  </si>
  <si>
    <t>AC05155290</t>
  </si>
  <si>
    <t>230205</t>
  </si>
  <si>
    <t>Niehoffs Orangensaft DK BIB          10l 1x10</t>
  </si>
  <si>
    <t>www.astoreshop.com/fr_fr/AC05155290.html</t>
  </si>
  <si>
    <t>AC05156792</t>
  </si>
  <si>
    <t>9001475736808</t>
  </si>
  <si>
    <t>Premium BIO Verbene 10x20</t>
  </si>
  <si>
    <t>Tee  &gt;  Beutel</t>
  </si>
  <si>
    <t>TEEKANNE</t>
  </si>
  <si>
    <t>www.astoreshop.com/fr_fr/AC05156792.html</t>
  </si>
  <si>
    <t>FSC (Forest Stewardship Council),Max Havelaar (Fair Trade),Regenwald-Allianz,Bio-Siegel,EU-zertifizierte Bio-Lebensmittel</t>
  </si>
  <si>
    <t>AC05260356</t>
  </si>
  <si>
    <t>4255575515909</t>
  </si>
  <si>
    <t>Obstsalat Sweet Melody Eimer 5700 g / ATG 3300 g</t>
  </si>
  <si>
    <t>Obst und Gemüse  &gt;  Obstsalat</t>
  </si>
  <si>
    <t>www.astoreshop.com/fr_fr/AC05260356.html</t>
  </si>
  <si>
    <t>ALKOHOLFREI,V-LABEL EU - European Vegetarian Union,VEGAN</t>
  </si>
  <si>
    <t>AC05294422</t>
  </si>
  <si>
    <t>2100002963414</t>
  </si>
  <si>
    <t>Bio Agavendicksaft 340g  (0,25l)</t>
  </si>
  <si>
    <t>www.astoreshop.com/fr_fr/AC05294422.html</t>
  </si>
  <si>
    <t>AC05627138</t>
  </si>
  <si>
    <t>2100003015693</t>
  </si>
  <si>
    <t>Apfelmus tafelfertig 850ml</t>
  </si>
  <si>
    <t>ODENWALD</t>
  </si>
  <si>
    <t>www.astoreshop.com/fr_fr/AC05627138.html</t>
  </si>
  <si>
    <t>AC05633159</t>
  </si>
  <si>
    <t>2100003032973</t>
  </si>
  <si>
    <t>Butter-Rosetten TK 100x10g</t>
  </si>
  <si>
    <t>Eier und Eiprodukte  &gt;  Andere Eiprodukte</t>
  </si>
  <si>
    <t>MEGGLE</t>
  </si>
  <si>
    <t>www.astoreshop.com/fr_fr/AC05633159.html</t>
  </si>
  <si>
    <t>AC05643336</t>
  </si>
  <si>
    <t>5707196132823</t>
  </si>
  <si>
    <t>Party - Geflügel Frikadelle 25g *** TK</t>
  </si>
  <si>
    <t>Fertiggerichte  &gt;  Geflügelgericht</t>
  </si>
  <si>
    <t>www.astoreshop.com/fr_fr/AC05643336.html</t>
  </si>
  <si>
    <t>ALKOHOLFREI</t>
  </si>
  <si>
    <t>AC05643338</t>
  </si>
  <si>
    <t>4250127435926</t>
  </si>
  <si>
    <t>Geflügelsalami Stück 500 g, geschnitten</t>
  </si>
  <si>
    <t>www.astoreshop.com/fr_fr/AC05643338.html</t>
  </si>
  <si>
    <t>IFS FOOD,ISO 9001</t>
  </si>
  <si>
    <t>AC05651794</t>
  </si>
  <si>
    <t>Accor4150</t>
  </si>
  <si>
    <t>Waffelschalen rund</t>
  </si>
  <si>
    <t>Pâtisserie - Cocktails - Snacks  &gt;  Crêpe - Galette - Pfannkuchen - Waffel</t>
  </si>
  <si>
    <t>Ei,Gluten,Milch,Nüsse,Erdnuss,Soja</t>
  </si>
  <si>
    <t>www.astoreshop.com/fr_fr/AC05651794.html</t>
  </si>
  <si>
    <t>AC05814936</t>
  </si>
  <si>
    <t>2100003135599</t>
  </si>
  <si>
    <t>H-fettarme Milch 1,5% 1l</t>
  </si>
  <si>
    <t>Molkereiprodukte  &gt;  H-Milch</t>
  </si>
  <si>
    <t>www.astoreshop.com/fr_fr/AC05814936.html</t>
  </si>
  <si>
    <t>FSC (Forest Stewardship Council),Ohne Gen Technik</t>
  </si>
  <si>
    <t>AC05814945</t>
  </si>
  <si>
    <t>2100003135636</t>
  </si>
  <si>
    <t>H-Vollmilch 3,5% 1l</t>
  </si>
  <si>
    <t>www.astoreshop.com/fr_fr/AC05814945.html</t>
  </si>
  <si>
    <t>AC1587014</t>
  </si>
  <si>
    <t>Accor2075</t>
  </si>
  <si>
    <t>BIO-Blütenhonig, mildes Aroma 4x750g Flasche</t>
  </si>
  <si>
    <t>www.astoreshop.com/fr_fr/AC1587014.html</t>
  </si>
  <si>
    <t>EU-zertifizierte Bio-Lebensmittel</t>
  </si>
  <si>
    <t>AC1587039</t>
  </si>
  <si>
    <t>AccorSM20</t>
  </si>
  <si>
    <t>Pancake-Teigmischung 20x730g Beutel für Pancake-Maschine</t>
  </si>
  <si>
    <t>POPCAKE</t>
  </si>
  <si>
    <t>www.astoreshop.com/fr_fr/AC1587039.html</t>
  </si>
  <si>
    <t>AC1588045</t>
  </si>
  <si>
    <t>4033301040365</t>
  </si>
  <si>
    <t>Zwetschgen Mus mit 150% Fruchtanteil 1x3kg</t>
  </si>
  <si>
    <t>www.astoreshop.com/fr_fr/AC1588045.html</t>
  </si>
  <si>
    <t>AC1732249</t>
  </si>
  <si>
    <t>3259235143335</t>
  </si>
  <si>
    <t>Cafè Créme gemahlen Rainforest Alliance Certified 6 x 1000 g</t>
  </si>
  <si>
    <t>Kaffee  &gt;  Kaffeepulver</t>
  </si>
  <si>
    <t>SEGAFREDO ZANETTI</t>
  </si>
  <si>
    <t>SEGAFREDO</t>
  </si>
  <si>
    <t>www.astoreshop.com/fr_fr/AC1732249.html</t>
  </si>
  <si>
    <t>Regenwald-Allianz</t>
  </si>
  <si>
    <t>AC1732250</t>
  </si>
  <si>
    <t>8003410270034</t>
  </si>
  <si>
    <t>Segafredo Hot Ciok RAC 6 x 1000 g</t>
  </si>
  <si>
    <t>Kaffee  &gt;  Pulver</t>
  </si>
  <si>
    <t>www.astoreshop.com/fr_fr/AC1732250.html</t>
  </si>
  <si>
    <t>AC1732251</t>
  </si>
  <si>
    <t>3259235114335</t>
  </si>
  <si>
    <t>Cafè Créme Bohne Rainforest Alliance Certified 6 x 1000 g</t>
  </si>
  <si>
    <t>Kaffee  &gt;  Kaffeebohne</t>
  </si>
  <si>
    <t>www.astoreshop.com/fr_fr/AC1732251.html</t>
  </si>
  <si>
    <t>AC1732253</t>
  </si>
  <si>
    <t>8003410377108</t>
  </si>
  <si>
    <t>Segafredo Instant Ciok 10 x 1000 g</t>
  </si>
  <si>
    <t>www.astoreshop.com/fr_fr/AC1732253.html</t>
  </si>
  <si>
    <t>ALKOHOLFREI,V-LABEL EU - European Vegetarian Union</t>
  </si>
  <si>
    <t>AC1736479</t>
  </si>
  <si>
    <t>4250718618776</t>
  </si>
  <si>
    <t>Lyoner natur</t>
  </si>
  <si>
    <t>www.astoreshop.com/fr_fr/AC1736479.html</t>
  </si>
  <si>
    <t>AC1736487</t>
  </si>
  <si>
    <t>4250718618721</t>
  </si>
  <si>
    <t>Farmerschinken</t>
  </si>
  <si>
    <t>www.astoreshop.com/fr_fr/AC1736487.html</t>
  </si>
  <si>
    <t>AC1736500</t>
  </si>
  <si>
    <t>4004635037390</t>
  </si>
  <si>
    <t>Schwarzwälder Schinken</t>
  </si>
  <si>
    <t>www.astoreshop.com/fr_fr/AC1736500.html</t>
  </si>
  <si>
    <t>AC1736507</t>
  </si>
  <si>
    <t>5992734200335</t>
  </si>
  <si>
    <t>Bacon</t>
  </si>
  <si>
    <t>www.astoreshop.com/fr_fr/AC1736507.html</t>
  </si>
  <si>
    <t>AC1736508</t>
  </si>
  <si>
    <t>4250718662922</t>
  </si>
  <si>
    <t>Frühstückswürstchen</t>
  </si>
  <si>
    <t>www.astoreshop.com/fr_fr/AC1736508.html</t>
  </si>
  <si>
    <t>Grüner Punkt (reyclable),ALKOHOLFREI,ISO 22000,IFS FOOD</t>
  </si>
  <si>
    <t>Grüner Punkt (reyclable),ALKOHOLFREI,ISO 22000,IFS FOOD,Laktosefrei,VEGAN</t>
  </si>
  <si>
    <t>AC1844455</t>
  </si>
  <si>
    <t>27</t>
  </si>
  <si>
    <t>Knusper-Kaiserbrötchen, 40x65g</t>
  </si>
  <si>
    <t>www.astoreshop.com/fr_fr/AC1844455.html</t>
  </si>
  <si>
    <t>AC1844494</t>
  </si>
  <si>
    <t>78</t>
  </si>
  <si>
    <t>Hausbrot, hell, 4x1.000g</t>
  </si>
  <si>
    <t>www.astoreshop.com/fr_fr/AC1844494.html</t>
  </si>
  <si>
    <t>AC1844505</t>
  </si>
  <si>
    <t>562</t>
  </si>
  <si>
    <t>Kaiserbrötchen, 100x65g</t>
  </si>
  <si>
    <t>www.astoreshop.com/fr_fr/AC1844505.html</t>
  </si>
  <si>
    <t>AC1844529</t>
  </si>
  <si>
    <t>664</t>
  </si>
  <si>
    <t>Schnittbrotkiste, 3-fach sortiert, 12x750g</t>
  </si>
  <si>
    <t>www.astoreshop.com/fr_fr/AC1844529.html</t>
  </si>
  <si>
    <t>AC1844547</t>
  </si>
  <si>
    <t>761</t>
  </si>
  <si>
    <t>Steinofenbrot, 6x500g</t>
  </si>
  <si>
    <t>www.astoreshop.com/fr_fr/AC1844547.html</t>
  </si>
  <si>
    <t>AC1844581</t>
  </si>
  <si>
    <t>555</t>
  </si>
  <si>
    <t>Finnenbrötchen, 60x50g</t>
  </si>
  <si>
    <t>www.astoreshop.com/fr_fr/AC1844581.html</t>
  </si>
  <si>
    <t>AC1844665</t>
  </si>
  <si>
    <t>1317</t>
  </si>
  <si>
    <t>Mini-Waffel mit Hagelzucker, 120x15g</t>
  </si>
  <si>
    <t>Pâtisserie - Cocktails - Snacks  &gt;  Snack, süß</t>
  </si>
  <si>
    <t>Ei,Gluten</t>
  </si>
  <si>
    <t>www.astoreshop.com/fr_fr/AC1844665.html</t>
  </si>
  <si>
    <t>Grüner Punkt (reyclable),ALKOHOLFREI,ISO 22000,IFS FOOD,Laktosefrei</t>
  </si>
  <si>
    <t>AC1844693</t>
  </si>
  <si>
    <t>1062</t>
  </si>
  <si>
    <t>Party-Brezel, 90x45g</t>
  </si>
  <si>
    <t>www.astoreshop.com/fr_fr/AC1844693.html</t>
  </si>
  <si>
    <t>AC1844698</t>
  </si>
  <si>
    <t>1604</t>
  </si>
  <si>
    <t>FF-Laugenweck 45 g, 30x45g</t>
  </si>
  <si>
    <t>www.astoreshop.com/fr_fr/AC1844698.html</t>
  </si>
  <si>
    <t>AC1844711</t>
  </si>
  <si>
    <t>1687</t>
  </si>
  <si>
    <t>Rosenbrötchen, 40x65g</t>
  </si>
  <si>
    <t>www.astoreshop.com/fr_fr/AC1844711.html</t>
  </si>
  <si>
    <t>AC1844714</t>
  </si>
  <si>
    <t>1301</t>
  </si>
  <si>
    <t>Pancake, 120x40g</t>
  </si>
  <si>
    <t>Pâtisserie - Cocktails - Snacks  &gt;  Donut - Krapfen - Berliner</t>
  </si>
  <si>
    <t>www.astoreshop.com/fr_fr/AC1844714.html</t>
  </si>
  <si>
    <t>AC1844775</t>
  </si>
  <si>
    <t>1882</t>
  </si>
  <si>
    <t>Mini-Körnerfarmerbrötchen, 50x50g</t>
  </si>
  <si>
    <t>www.astoreshop.com/fr_fr/AC1844775.html</t>
  </si>
  <si>
    <t>AC1862725</t>
  </si>
  <si>
    <t>3259235214332</t>
  </si>
  <si>
    <t>Espresso Bohne Rainforest Alliance Certified 6 x 1000 g</t>
  </si>
  <si>
    <t>www.astoreshop.com/fr_fr/AC1862725.html</t>
  </si>
  <si>
    <t>AC1888333</t>
  </si>
  <si>
    <t>4009300065432</t>
  </si>
  <si>
    <t>Premium BIO Green Tea 10x20</t>
  </si>
  <si>
    <t>www.astoreshop.com/fr_fr/AC1888333.html</t>
  </si>
  <si>
    <t>AC1888334</t>
  </si>
  <si>
    <t>4009300065456</t>
  </si>
  <si>
    <t>Premium BIO Peppermint 10x20</t>
  </si>
  <si>
    <t>www.astoreshop.com/fr_fr/AC1888334.html</t>
  </si>
  <si>
    <t>AC1888336</t>
  </si>
  <si>
    <t>9001475471945</t>
  </si>
  <si>
    <t>Premium BIO Mountain Herbs 10x20</t>
  </si>
  <si>
    <t>www.astoreshop.com/fr_fr/AC1888336.html</t>
  </si>
  <si>
    <t>AC1888367</t>
  </si>
  <si>
    <t>9001475472881</t>
  </si>
  <si>
    <t>Premium BIO English Breakfast 10x20</t>
  </si>
  <si>
    <t>www.astoreshop.com/fr_fr/AC1888367.html</t>
  </si>
  <si>
    <t>AC1888371</t>
  </si>
  <si>
    <t>4009300065463</t>
  </si>
  <si>
    <t>Premium BIO Fruit Selection 10x20</t>
  </si>
  <si>
    <t>www.astoreshop.com/fr_fr/AC1888371.html</t>
  </si>
  <si>
    <t>AC1888388</t>
  </si>
  <si>
    <t>9001475471938</t>
  </si>
  <si>
    <t>Premium BIO Earl Grey - RFA 10x20</t>
  </si>
  <si>
    <t>www.astoreshop.com/fr_fr/AC1888388.html</t>
  </si>
  <si>
    <t>AC2086441</t>
  </si>
  <si>
    <t>1496</t>
  </si>
  <si>
    <t>Natursauerteig-Brot Roggen100, ohne Hefe, 7x750g</t>
  </si>
  <si>
    <t>www.astoreshop.com/fr_fr/AC2086441.html</t>
  </si>
  <si>
    <t>AC2118309</t>
  </si>
  <si>
    <t>2665</t>
  </si>
  <si>
    <t>Bauernbrot, 4x1.000g</t>
  </si>
  <si>
    <t>www.astoreshop.com/fr_fr/AC2118309.html</t>
  </si>
  <si>
    <t>AC2180819</t>
  </si>
  <si>
    <t>12110510</t>
  </si>
  <si>
    <t>BANANEN STANDARD KG</t>
  </si>
  <si>
    <t>Obst und Gemüse  &gt;  Kernobst</t>
  </si>
  <si>
    <t>www.astoreshop.com/fr_fr/AC2180819.html</t>
  </si>
  <si>
    <t>AC2180832</t>
  </si>
  <si>
    <t>11534698</t>
  </si>
  <si>
    <t>APFEL ROT KLEIN 100-130G KG</t>
  </si>
  <si>
    <t>www.astoreshop.com/fr_fr/AC2180832.html</t>
  </si>
  <si>
    <t>AC2180869</t>
  </si>
  <si>
    <t>12371510</t>
  </si>
  <si>
    <t>ORANGEN GROSS CA. 300G KG</t>
  </si>
  <si>
    <t>www.astoreshop.com/fr_fr/AC2180869.html</t>
  </si>
  <si>
    <t>AC2180908</t>
  </si>
  <si>
    <t>11840510</t>
  </si>
  <si>
    <t>TRAUBEN HELL KERNLOS KG</t>
  </si>
  <si>
    <t>www.astoreshop.com/fr_fr/AC2180908.html</t>
  </si>
  <si>
    <t>AC2180937</t>
  </si>
  <si>
    <t>14350520</t>
  </si>
  <si>
    <t>PAPRIKA MIX KISTE 5KG</t>
  </si>
  <si>
    <t>Obst und Gemüse  &gt;  Frisches Gemüse</t>
  </si>
  <si>
    <t>www.astoreshop.com/fr_fr/AC2180937.html</t>
  </si>
  <si>
    <t>AC2180956</t>
  </si>
  <si>
    <t>11860510</t>
  </si>
  <si>
    <t>TRAUBEN ROT/BLAU KERNLOS KG</t>
  </si>
  <si>
    <t>www.astoreshop.com/fr_fr/AC2180956.html</t>
  </si>
  <si>
    <t>AC2180964</t>
  </si>
  <si>
    <t>11500560</t>
  </si>
  <si>
    <t>BIRNE KLEIN KG</t>
  </si>
  <si>
    <t>www.astoreshop.com/fr_fr/AC2180964.html</t>
  </si>
  <si>
    <t>AC2180973</t>
  </si>
  <si>
    <t>15580530</t>
  </si>
  <si>
    <t>TOMATEN 47-57MM KG</t>
  </si>
  <si>
    <t>www.astoreshop.com/fr_fr/AC2180973.html</t>
  </si>
  <si>
    <t>AC2181006</t>
  </si>
  <si>
    <t>16250520</t>
  </si>
  <si>
    <t>KIWI KLEIN ST</t>
  </si>
  <si>
    <t>www.astoreshop.com/fr_fr/AC2181006.html</t>
  </si>
  <si>
    <t>AC2181016</t>
  </si>
  <si>
    <t>13330515</t>
  </si>
  <si>
    <t>GURKEN 4/5 ER ST</t>
  </si>
  <si>
    <t>www.astoreshop.com/fr_fr/AC2181016.html</t>
  </si>
  <si>
    <t>AC2181188</t>
  </si>
  <si>
    <t>16480510</t>
  </si>
  <si>
    <t>CHAMPIGNON BRAUN KG</t>
  </si>
  <si>
    <t>www.astoreshop.com/fr_fr/AC2181188.html</t>
  </si>
  <si>
    <t>AC2181195</t>
  </si>
  <si>
    <t>15653515</t>
  </si>
  <si>
    <t>TOMATEN CHERRYSTRAUCH KISTE 3KG</t>
  </si>
  <si>
    <t>www.astoreshop.com/fr_fr/AC2181195.html</t>
  </si>
  <si>
    <t>AC4428372</t>
  </si>
  <si>
    <t>9001475635026</t>
  </si>
  <si>
    <t>Premium BIO Camomile 10x20</t>
  </si>
  <si>
    <t>www.astoreshop.com/fr_fr/AC4428372.html</t>
  </si>
  <si>
    <t>AC4428373</t>
  </si>
  <si>
    <t>9001475635071</t>
  </si>
  <si>
    <t>Premium BIO Ginger Lemon 10x20</t>
  </si>
  <si>
    <t>www.astoreshop.com/fr_fr/AC4428373.html</t>
  </si>
  <si>
    <t>AC4428374</t>
  </si>
  <si>
    <t>9001475634531</t>
  </si>
  <si>
    <t>Premium BIO Forest Fruit 10x20</t>
  </si>
  <si>
    <t>www.astoreshop.com/fr_fr/AC4428374.html</t>
  </si>
  <si>
    <t>AC4476647</t>
  </si>
  <si>
    <t>12320510</t>
  </si>
  <si>
    <t>CLEMENTINEN KLEIN KG</t>
  </si>
  <si>
    <t>www.astoreshop.com/fr_fr/AC4476647.html</t>
  </si>
  <si>
    <t>AC4620627</t>
  </si>
  <si>
    <t>4055541</t>
  </si>
  <si>
    <t>Café HAG Filterkaffee Beutel 80x60g</t>
  </si>
  <si>
    <t>HAG</t>
  </si>
  <si>
    <t>JACOBS DOUWE EGBERTS</t>
  </si>
  <si>
    <t>www.astoreshop.com/fr_fr/AC4620627.html</t>
  </si>
  <si>
    <t>AC4646305</t>
  </si>
  <si>
    <t>4250718693797</t>
  </si>
  <si>
    <t>Crispy Bacon 60% (40% ausgebraten) wellig gebraten</t>
  </si>
  <si>
    <t>www.astoreshop.com/fr_fr/AC4646305.html</t>
  </si>
  <si>
    <t>AC4812796</t>
  </si>
  <si>
    <t>2532</t>
  </si>
  <si>
    <t>Midsize Pancake, 120x20g</t>
  </si>
  <si>
    <t>www.astoreshop.com/fr_fr/AC4812796.html</t>
  </si>
  <si>
    <t>1 Stück von 1 Stück</t>
  </si>
  <si>
    <t>1 Pack von 1 Pack</t>
  </si>
  <si>
    <t>1 Pack von 10 Stück</t>
  </si>
  <si>
    <t>1 Pack von 8 Stück</t>
  </si>
  <si>
    <t>1 Pack von 40 Stück</t>
  </si>
  <si>
    <t>1 Kilo von 1.2000 Kilo</t>
  </si>
  <si>
    <t>1 Pack von 12 Stück</t>
  </si>
  <si>
    <t>1 Pack von 6 Stück</t>
  </si>
  <si>
    <t>1 Pack von 4 Stück</t>
  </si>
  <si>
    <t>1 Kilo von 1 Kilo</t>
  </si>
  <si>
    <t>1 Karton von 4 Flasche</t>
  </si>
  <si>
    <t>1 Dose von 3 Kilo</t>
  </si>
  <si>
    <t>1 Dose von 5 Kilo</t>
  </si>
  <si>
    <t>1 Karton von 12 Stück</t>
  </si>
  <si>
    <t>1 Karton von 100 Stück</t>
  </si>
  <si>
    <t>1 Karton von 40 Stück</t>
  </si>
  <si>
    <t>1 Karton von 6 Stück</t>
  </si>
  <si>
    <t>1  von 1 Bag In Box</t>
  </si>
  <si>
    <t>10 Packung von 20 Sachet</t>
  </si>
  <si>
    <t>1 Eimer von 5.7000 Kilo</t>
  </si>
  <si>
    <t>1 Karton von 2 Kilo</t>
  </si>
  <si>
    <t>1 Stück von 0.5000 Kilo</t>
  </si>
  <si>
    <t>1 Karton von 1320 Stück</t>
  </si>
  <si>
    <t>1 Karton von 20 Beutel</t>
  </si>
  <si>
    <t>1 Karton von 6 Kilo</t>
  </si>
  <si>
    <t>1 Karton von 10 Kilo</t>
  </si>
  <si>
    <t>1 Beutel von 1 Kilo</t>
  </si>
  <si>
    <t>1 Stück von 1 Kilo</t>
  </si>
  <si>
    <t>1 Karton von 4 Stück</t>
  </si>
  <si>
    <t>1 Karton von 60 Stück</t>
  </si>
  <si>
    <t>1 Karton von 120 Stück</t>
  </si>
  <si>
    <t>1 Karton von 90 Stück</t>
  </si>
  <si>
    <t>1 Karton von 30 Stück</t>
  </si>
  <si>
    <t>1 Karton von 50 Stück</t>
  </si>
  <si>
    <t>1 Karton von 7 Stück</t>
  </si>
  <si>
    <t>1 Kiste von 5 Kilo</t>
  </si>
  <si>
    <t>1 Kiste von 3 Kilo</t>
  </si>
  <si>
    <t>Box von 80 Stück</t>
  </si>
  <si>
    <t>Optional</t>
  </si>
  <si>
    <t>Verbindlich</t>
  </si>
  <si>
    <t>AC05154336</t>
  </si>
  <si>
    <t>33655</t>
  </si>
  <si>
    <t>Bitburger alkoholfrei  LN 24x0.33</t>
  </si>
  <si>
    <t>AC05154482</t>
  </si>
  <si>
    <t>45000</t>
  </si>
  <si>
    <t>Franziskaner Hefeweizen hell 20x0.5</t>
  </si>
  <si>
    <t>AC05154485</t>
  </si>
  <si>
    <t>45015</t>
  </si>
  <si>
    <t>Franziskaner Hefeweizen dunkel 20x0.5</t>
  </si>
  <si>
    <t>AC05154114</t>
  </si>
  <si>
    <t>11020</t>
  </si>
  <si>
    <t>Ganter Pils 1x20</t>
  </si>
  <si>
    <t>AC05154116</t>
  </si>
  <si>
    <t>11038</t>
  </si>
  <si>
    <t>Ganter Pils 1x30</t>
  </si>
  <si>
    <t>AC05154126</t>
  </si>
  <si>
    <t>11190</t>
  </si>
  <si>
    <t>Radeberger Pilsner 1x50</t>
  </si>
  <si>
    <t>AC05154127</t>
  </si>
  <si>
    <t>11196</t>
  </si>
  <si>
    <t>Radeberger Pilsner 1x30</t>
  </si>
  <si>
    <t>AC05154129</t>
  </si>
  <si>
    <t>11208</t>
  </si>
  <si>
    <t>Sion Kölsch 1x50</t>
  </si>
  <si>
    <t>AC05154130</t>
  </si>
  <si>
    <t>11213</t>
  </si>
  <si>
    <t>Schlösser Alt 1x30</t>
  </si>
  <si>
    <t>AC05154147</t>
  </si>
  <si>
    <t>11492</t>
  </si>
  <si>
    <t>Licher Export 1x30</t>
  </si>
  <si>
    <t>AC05154148</t>
  </si>
  <si>
    <t>11498</t>
  </si>
  <si>
    <t>Licher Export 1x50</t>
  </si>
  <si>
    <t>AC05154150</t>
  </si>
  <si>
    <t>11500</t>
  </si>
  <si>
    <t>Franziskaner Hefeweizen hell 1x50</t>
  </si>
  <si>
    <t>AC05154151</t>
  </si>
  <si>
    <t>11511</t>
  </si>
  <si>
    <t>Franziskaner Hefeweizen hell 1x30</t>
  </si>
  <si>
    <t>AC05154160</t>
  </si>
  <si>
    <t>11635</t>
  </si>
  <si>
    <t>Jever Pils 1x50</t>
  </si>
  <si>
    <t>AC05154162</t>
  </si>
  <si>
    <t>11645</t>
  </si>
  <si>
    <t>Berliner Pilsener 1x50</t>
  </si>
  <si>
    <t>AC05154163</t>
  </si>
  <si>
    <t>11651</t>
  </si>
  <si>
    <t>Berliner Pilsener 1x30</t>
  </si>
  <si>
    <t>AC05154172</t>
  </si>
  <si>
    <t>11887</t>
  </si>
  <si>
    <t>Stuttgarter Hofbräu Pilsner 1x30</t>
  </si>
  <si>
    <t>AC05154176</t>
  </si>
  <si>
    <t>11955</t>
  </si>
  <si>
    <t>Diebels Alt 1x50</t>
  </si>
  <si>
    <t>AC05154185</t>
  </si>
  <si>
    <t>12200</t>
  </si>
  <si>
    <t>Bitburger Pils 1x50</t>
  </si>
  <si>
    <t>AC05154186</t>
  </si>
  <si>
    <t>12201</t>
  </si>
  <si>
    <t>Bitburger Pils 1x30</t>
  </si>
  <si>
    <t>AC05154189</t>
  </si>
  <si>
    <t>12215</t>
  </si>
  <si>
    <t>Köstritzer Schwarzbier 1x50</t>
  </si>
  <si>
    <t>AC05154194</t>
  </si>
  <si>
    <t>12230</t>
  </si>
  <si>
    <t>Wernesgrüner Pils 1x50</t>
  </si>
  <si>
    <t>AC04947090</t>
  </si>
  <si>
    <t>4401</t>
  </si>
  <si>
    <t>Jägermeister 35% 0,7l</t>
  </si>
  <si>
    <t>AC04947143</t>
  </si>
  <si>
    <t>4837</t>
  </si>
  <si>
    <t>Aperol 11% 1,0l</t>
  </si>
  <si>
    <t>AC04947246</t>
  </si>
  <si>
    <t>5681</t>
  </si>
  <si>
    <t>Aperol 11% 0,7l</t>
  </si>
  <si>
    <t>AC04947412</t>
  </si>
  <si>
    <t>7441</t>
  </si>
  <si>
    <t>Killepitsch 42% 0,7l</t>
  </si>
  <si>
    <t>AC04946401</t>
  </si>
  <si>
    <t>1190</t>
  </si>
  <si>
    <t>Absolut Wodka 40% 1,0l</t>
  </si>
  <si>
    <t>AC04946433</t>
  </si>
  <si>
    <t>1234</t>
  </si>
  <si>
    <t>Grappa Chard. Nonino 41%  0,7l Barrique</t>
  </si>
  <si>
    <t>AC04946777</t>
  </si>
  <si>
    <t>2331</t>
  </si>
  <si>
    <t>Olmeca Tequila Blanco 38% 0,7l</t>
  </si>
  <si>
    <t>AC04947073</t>
  </si>
  <si>
    <t>4313</t>
  </si>
  <si>
    <t>Vallendar Obstbrand 43% 0,5l</t>
  </si>
  <si>
    <t>AC04870195</t>
  </si>
  <si>
    <t>2098870400240</t>
  </si>
  <si>
    <t>988704</t>
  </si>
  <si>
    <t>RED BULL             DPG 0,25L</t>
  </si>
  <si>
    <t>AC05154588</t>
  </si>
  <si>
    <t>51101</t>
  </si>
  <si>
    <t>Schweppes Dry Tonic Water 24x0.2</t>
  </si>
  <si>
    <t>AC05154603</t>
  </si>
  <si>
    <t>51176</t>
  </si>
  <si>
    <t>Schweppes Ginger Ale 24x0.2</t>
  </si>
  <si>
    <t>AC05154605</t>
  </si>
  <si>
    <t>51181</t>
  </si>
  <si>
    <t>Schweppes Bitter Lemon 24x0.2</t>
  </si>
  <si>
    <t>AC04946297</t>
  </si>
  <si>
    <t>1076</t>
  </si>
  <si>
    <t>Bombay Sapphire 40% 0,7l</t>
  </si>
  <si>
    <t>AC04946898</t>
  </si>
  <si>
    <t>3067</t>
  </si>
  <si>
    <t>Bombay Sapphire 40% 1,0l</t>
  </si>
  <si>
    <t>AC04864852</t>
  </si>
  <si>
    <t>2017505200017</t>
  </si>
  <si>
    <t>175052</t>
  </si>
  <si>
    <t>kukki Cocktail ´Sex on the Beach´ TK 24 x 275ml</t>
  </si>
  <si>
    <t>AC04865789</t>
  </si>
  <si>
    <t>2041886300011</t>
  </si>
  <si>
    <t>418863</t>
  </si>
  <si>
    <t>Kukki Cocktail TK Mojito 0,275 liter</t>
  </si>
  <si>
    <t>AC04867297</t>
  </si>
  <si>
    <t>2075386700019</t>
  </si>
  <si>
    <t>753867</t>
  </si>
  <si>
    <t>kukki Cocktail ´El Presidente´ TK 24x275ml</t>
  </si>
  <si>
    <t>AC04889368</t>
  </si>
  <si>
    <t>2013099900241</t>
  </si>
  <si>
    <t>kukki Cocktail ´Colada´ TK 275ml</t>
  </si>
  <si>
    <t>AC04889488</t>
  </si>
  <si>
    <t>2098919300241</t>
  </si>
  <si>
    <t>kukki Cocktail ´Wild Passion Fruit´ TK 275ml</t>
  </si>
  <si>
    <t>AC05016482</t>
  </si>
  <si>
    <t>2100000056996</t>
  </si>
  <si>
    <t>Kukki Caipi 14,1% TK 0,275L</t>
  </si>
  <si>
    <t>AC04946294</t>
  </si>
  <si>
    <t>1073</t>
  </si>
  <si>
    <t>Baileys Irish Cream 17%   0,7l</t>
  </si>
  <si>
    <t>AC04946295</t>
  </si>
  <si>
    <t>1074</t>
  </si>
  <si>
    <t>Baileys Irish Cream 17% 1,0l</t>
  </si>
  <si>
    <t>AC04946386</t>
  </si>
  <si>
    <t>1171</t>
  </si>
  <si>
    <t>Havana Club 3 J. 40% 0,7l</t>
  </si>
  <si>
    <t>AC04947798</t>
  </si>
  <si>
    <t>9177</t>
  </si>
  <si>
    <t>Botucal 12 Y Reserva Exclusiva 40% 0,7l Rum aus Venezuela</t>
  </si>
  <si>
    <t>AC05155081</t>
  </si>
  <si>
    <t>72587</t>
  </si>
  <si>
    <t>Pachmayr Pali Apfelschorle trüb 20x0.5</t>
  </si>
  <si>
    <t>AC05155246</t>
  </si>
  <si>
    <t>87400</t>
  </si>
  <si>
    <t>Niehoffs Apfel klar 24x0.2</t>
  </si>
  <si>
    <t>AC05155250</t>
  </si>
  <si>
    <t>87410</t>
  </si>
  <si>
    <t>Niehoffs Orangensaft 24x0.2</t>
  </si>
  <si>
    <t>AC05155259</t>
  </si>
  <si>
    <t>87456</t>
  </si>
  <si>
    <t>Niehoffs Fruchtschorle Apfel 24x0.33</t>
  </si>
  <si>
    <t>AC04865557</t>
  </si>
  <si>
    <t>2036826100240</t>
  </si>
  <si>
    <t>368261</t>
  </si>
  <si>
    <t>Scavi + Ray Prosecco Frizzante 0,2L</t>
  </si>
  <si>
    <t>AC04949078</t>
  </si>
  <si>
    <t>Kaiser Sekt MILLÉSIMÉ trocken (Abgabe nur im 6er Karton) 1 x 0,75L</t>
  </si>
  <si>
    <t>AC04946569</t>
  </si>
  <si>
    <t>1485</t>
  </si>
  <si>
    <t>Pulco Zitronensaft 0,7l</t>
  </si>
  <si>
    <t>AC05196805</t>
  </si>
  <si>
    <t>2100002680267</t>
  </si>
  <si>
    <t>Monin Rohrzucker 1l</t>
  </si>
  <si>
    <t>AC05155433</t>
  </si>
  <si>
    <t>55408</t>
  </si>
  <si>
    <t>Coca-Cola Zero 24x0.2</t>
  </si>
  <si>
    <t>AC05155434</t>
  </si>
  <si>
    <t>55410</t>
  </si>
  <si>
    <t>Coca-Cola 24x0.2</t>
  </si>
  <si>
    <t>AC05155435</t>
  </si>
  <si>
    <t>55415</t>
  </si>
  <si>
    <t>Fanta Orange 24x0.2</t>
  </si>
  <si>
    <t>AC05155436</t>
  </si>
  <si>
    <t>55420</t>
  </si>
  <si>
    <t>Sprite 24x0.2</t>
  </si>
  <si>
    <t>AC05155402</t>
  </si>
  <si>
    <t>51035</t>
  </si>
  <si>
    <t>Apollinaris Selection 12x0.75</t>
  </si>
  <si>
    <t>AC05155404</t>
  </si>
  <si>
    <t>51051</t>
  </si>
  <si>
    <t>Vio Still  Gastro 12x0.75</t>
  </si>
  <si>
    <t>AC05155407</t>
  </si>
  <si>
    <t>51081</t>
  </si>
  <si>
    <t>Apollinaris Selection 24x0.25</t>
  </si>
  <si>
    <t>AC05155408</t>
  </si>
  <si>
    <t>51084</t>
  </si>
  <si>
    <t>Vio Still  Gastro 24x0.25</t>
  </si>
  <si>
    <t>AC04946158</t>
  </si>
  <si>
    <t>1002</t>
  </si>
  <si>
    <t>Ballantines Finest Scotch 0,7l 40%</t>
  </si>
  <si>
    <t>AC04946203</t>
  </si>
  <si>
    <t>1018</t>
  </si>
  <si>
    <t>Glenfiddich 12 J. Single Malt 40% 0,7l</t>
  </si>
  <si>
    <t>AC04946207</t>
  </si>
  <si>
    <t>1023</t>
  </si>
  <si>
    <t>Jack D. Tenessee Whisky 40% 0,7l</t>
  </si>
  <si>
    <t>AC04946211</t>
  </si>
  <si>
    <t>Jack D. Tenessee Whisky 40% 1l</t>
  </si>
  <si>
    <t>AC04947137</t>
  </si>
  <si>
    <t>4773</t>
  </si>
  <si>
    <t>Ballantines Finest Scotch 40% 1,0l</t>
  </si>
  <si>
    <t>AC04991528</t>
  </si>
  <si>
    <t>12555</t>
  </si>
  <si>
    <t>Primitivo Puglia IGT 13%, 0,75l akt. Jahrgang 2021/22</t>
  </si>
  <si>
    <t>AC04991529</t>
  </si>
  <si>
    <t>12556</t>
  </si>
  <si>
    <t>Chianti De Vasari 0,75l Arezzo akt. Jahrgang 2021/22</t>
  </si>
  <si>
    <t>AC04991530</t>
  </si>
  <si>
    <t>12557</t>
  </si>
  <si>
    <t>Chardonnay Le Ruse 12,5%, 0,75l aktueller Jahrgang 2022</t>
  </si>
  <si>
    <t>AC05209464</t>
  </si>
  <si>
    <t>14331</t>
  </si>
  <si>
    <t>2023 GrauburgunderFORYOU K. 13%,0,75l WeinWerk Rhh. Bio-Wein DE-ÖKO-039</t>
  </si>
  <si>
    <t>AC04863989</t>
  </si>
  <si>
    <t>Jägermeister 35% 1 L</t>
  </si>
  <si>
    <t>AC04946979</t>
  </si>
  <si>
    <t>Havana Club 3 Jahre 1,0l</t>
  </si>
  <si>
    <t>Bier - Apfelwein  &gt;  Flaschenbier</t>
  </si>
  <si>
    <t>Bier - Apfelwein  &gt;  Fassbier</t>
  </si>
  <si>
    <t>Alkohol  &gt;  Whiskey  Bourbon</t>
  </si>
  <si>
    <t>Alkohol  &gt;  Cocktail - Premix</t>
  </si>
  <si>
    <t>Alkohol  &gt;  Angereicherter Wein - Süßer Wein - Portwein</t>
  </si>
  <si>
    <t>Alkohol  &gt;  Vodka</t>
  </si>
  <si>
    <t>Alkohol  &gt;  Brandy</t>
  </si>
  <si>
    <t>Alkohol  &gt;  Tequila</t>
  </si>
  <si>
    <t>Multi Familie Food  &gt;  Energy-Drink</t>
  </si>
  <si>
    <t>Multi Familie Food  &gt;  Tonic Water</t>
  </si>
  <si>
    <t>Multi Familie Food  &gt;  Limonade</t>
  </si>
  <si>
    <t>Alkohol  &gt;  Gin</t>
  </si>
  <si>
    <t>Alkohol  &gt;  Aperitif - Sahneliköre</t>
  </si>
  <si>
    <t>Alkohol  &gt;  Rum</t>
  </si>
  <si>
    <t>Multi Familie Food  &gt;  Kohlensäurehaltige Fruchtgetränke</t>
  </si>
  <si>
    <t>Wein und Champagner  &gt;  Sekt - Schaumwein</t>
  </si>
  <si>
    <t>Sirup  &gt;  Sirup</t>
  </si>
  <si>
    <t>Multi Familie Food  &gt;  Cola</t>
  </si>
  <si>
    <t>Multi Familie Food  &gt;  Mineralwasser mit Kohlensäure</t>
  </si>
  <si>
    <t>Multi Familie Food  &gt;  Stilles Mineralwasser</t>
  </si>
  <si>
    <t>Wein und Champagner  &gt;  Puglia</t>
  </si>
  <si>
    <t>Wein und Champagner  &gt;  Tafelwein aus verschiedenen Ländern</t>
  </si>
  <si>
    <t>Wein und Champagner  &gt;  Tafelwein</t>
  </si>
  <si>
    <t>Wein und Champagner  &gt;  Rheinhessen</t>
  </si>
  <si>
    <t>1 Kiste von 24 Flasche</t>
  </si>
  <si>
    <t>www.astoreshop.com/fr_fr/AC05154336.html</t>
  </si>
  <si>
    <t>1  von 20</t>
  </si>
  <si>
    <t>www.astoreshop.com/fr_fr/AC05154482.html</t>
  </si>
  <si>
    <t>www.astoreshop.com/fr_fr/AC05154485.html</t>
  </si>
  <si>
    <t>1  von 1</t>
  </si>
  <si>
    <t>www.astoreshop.com/fr_fr/AC05154114.html</t>
  </si>
  <si>
    <t>www.astoreshop.com/fr_fr/AC05154116.html</t>
  </si>
  <si>
    <t>www.astoreshop.com/fr_fr/AC05154126.html</t>
  </si>
  <si>
    <t>www.astoreshop.com/fr_fr/AC05154127.html</t>
  </si>
  <si>
    <t>www.astoreshop.com/fr_fr/AC05154129.html</t>
  </si>
  <si>
    <t>www.astoreshop.com/fr_fr/AC05154130.html</t>
  </si>
  <si>
    <t>www.astoreshop.com/fr_fr/AC05154147.html</t>
  </si>
  <si>
    <t>www.astoreshop.com/fr_fr/AC05154148.html</t>
  </si>
  <si>
    <t>www.astoreshop.com/fr_fr/AC05154150.html</t>
  </si>
  <si>
    <t>www.astoreshop.com/fr_fr/AC05154151.html</t>
  </si>
  <si>
    <t>www.astoreshop.com/fr_fr/AC05154160.html</t>
  </si>
  <si>
    <t>www.astoreshop.com/fr_fr/AC05154162.html</t>
  </si>
  <si>
    <t>www.astoreshop.com/fr_fr/AC05154163.html</t>
  </si>
  <si>
    <t>www.astoreshop.com/fr_fr/AC05154172.html</t>
  </si>
  <si>
    <t>www.astoreshop.com/fr_fr/AC05154176.html</t>
  </si>
  <si>
    <t>www.astoreshop.com/fr_fr/AC05154185.html</t>
  </si>
  <si>
    <t>www.astoreshop.com/fr_fr/AC05154186.html</t>
  </si>
  <si>
    <t>www.astoreshop.com/fr_fr/AC05154189.html</t>
  </si>
  <si>
    <t>www.astoreshop.com/fr_fr/AC05154194.html</t>
  </si>
  <si>
    <t>1 Flasche von 1 Flasche</t>
  </si>
  <si>
    <t>Anhydrid und Sulfit,Sellerie,Ei,Fisch,Gluten,Lupine,Milch,Mollusken,Senf,Nüsse,Erdnuss,Sesam,Krustentiere,Soja</t>
  </si>
  <si>
    <t>www.astoreshop.com/fr_fr/AC04947090.html</t>
  </si>
  <si>
    <t>CAMPARI DEUTSCHLAND</t>
  </si>
  <si>
    <t>www.astoreshop.com/fr_fr/AC04947143.html</t>
  </si>
  <si>
    <t>www.astoreshop.com/fr_fr/AC04947246.html</t>
  </si>
  <si>
    <t>www.astoreshop.com/fr_fr/AC04947412.html</t>
  </si>
  <si>
    <t>PERNOD RICARD DEUTSCHLAND</t>
  </si>
  <si>
    <t>www.astoreshop.com/fr_fr/AC04946401.html</t>
  </si>
  <si>
    <t>PRIVATWEINGUT H. SCHLUMBERGER</t>
  </si>
  <si>
    <t>www.astoreshop.com/fr_fr/AC04946433.html</t>
  </si>
  <si>
    <t>Siehe Verpackung,Anhydrid und Sulfit</t>
  </si>
  <si>
    <t>www.astoreshop.com/fr_fr/AC04946777.html</t>
  </si>
  <si>
    <t>BRENNEREI HUBERTUS VALLENDAR</t>
  </si>
  <si>
    <t>www.astoreshop.com/fr_fr/AC04947073.html</t>
  </si>
  <si>
    <t>1 Pack von 24 Stück</t>
  </si>
  <si>
    <t>RED BULL</t>
  </si>
  <si>
    <t>www.astoreshop.com/fr_fr/AC04870195.html</t>
  </si>
  <si>
    <t>1  von 24</t>
  </si>
  <si>
    <t>www.astoreshop.com/fr_fr/AC05154588.html</t>
  </si>
  <si>
    <t>www.astoreshop.com/fr_fr/AC05154603.html</t>
  </si>
  <si>
    <t>www.astoreshop.com/fr_fr/AC05154605.html</t>
  </si>
  <si>
    <t>BACARDI</t>
  </si>
  <si>
    <t>www.astoreshop.com/fr_fr/AC04946297.html</t>
  </si>
  <si>
    <t>www.astoreshop.com/fr_fr/AC04946898.html</t>
  </si>
  <si>
    <t>KUKKI</t>
  </si>
  <si>
    <t>www.astoreshop.com/fr_fr/AC04864852.html</t>
  </si>
  <si>
    <t>www.astoreshop.com/fr_fr/AC04865789.html</t>
  </si>
  <si>
    <t>www.astoreshop.com/fr_fr/AC04867297.html</t>
  </si>
  <si>
    <t>Anhydrid und Sulfit</t>
  </si>
  <si>
    <t>www.astoreshop.com/fr_fr/AC04889368.html</t>
  </si>
  <si>
    <t>www.astoreshop.com/fr_fr/AC04889488.html</t>
  </si>
  <si>
    <t>www.astoreshop.com/fr_fr/AC05016482.html</t>
  </si>
  <si>
    <t>DIAGEO GERMANY</t>
  </si>
  <si>
    <t>www.astoreshop.com/fr_fr/AC04946294.html</t>
  </si>
  <si>
    <t>www.astoreshop.com/fr_fr/AC04946295.html</t>
  </si>
  <si>
    <t>www.astoreshop.com/fr_fr/AC04946386.html</t>
  </si>
  <si>
    <t>www.astoreshop.com/fr_fr/AC04947798.html</t>
  </si>
  <si>
    <t>www.astoreshop.com/fr_fr/AC05155081.html</t>
  </si>
  <si>
    <t>www.astoreshop.com/fr_fr/AC05155246.html</t>
  </si>
  <si>
    <t>www.astoreshop.com/fr_fr/AC05155250.html</t>
  </si>
  <si>
    <t>www.astoreshop.com/fr_fr/AC05155259.html</t>
  </si>
  <si>
    <t>www.astoreshop.com/fr_fr/AC04865557.html</t>
  </si>
  <si>
    <t>ERNST LUDWIG KAISER</t>
  </si>
  <si>
    <t>www.astoreshop.com/fr_fr/AC04949078.html</t>
  </si>
  <si>
    <t>1 Stück von 1 Flasche</t>
  </si>
  <si>
    <t>BORCO-MARKEN-IMPORT MATHIESEN</t>
  </si>
  <si>
    <t>www.astoreshop.com/fr_fr/AC04946569.html</t>
  </si>
  <si>
    <t>MONIN</t>
  </si>
  <si>
    <t>www.astoreshop.com/fr_fr/AC05196805.html</t>
  </si>
  <si>
    <t>www.astoreshop.com/fr_fr/AC05155433.html</t>
  </si>
  <si>
    <t>www.astoreshop.com/fr_fr/AC05155434.html</t>
  </si>
  <si>
    <t>www.astoreshop.com/fr_fr/AC05155435.html</t>
  </si>
  <si>
    <t>www.astoreshop.com/fr_fr/AC05155436.html</t>
  </si>
  <si>
    <t>1  von 12</t>
  </si>
  <si>
    <t>www.astoreshop.com/fr_fr/AC05155402.html</t>
  </si>
  <si>
    <t>www.astoreshop.com/fr_fr/AC05155404.html</t>
  </si>
  <si>
    <t>www.astoreshop.com/fr_fr/AC05155407.html</t>
  </si>
  <si>
    <t>www.astoreshop.com/fr_fr/AC05155408.html</t>
  </si>
  <si>
    <t>www.astoreshop.com/fr_fr/AC04946158.html</t>
  </si>
  <si>
    <t>WILLIAM GRANT &amp; SONS</t>
  </si>
  <si>
    <t>www.astoreshop.com/fr_fr/AC04946203.html</t>
  </si>
  <si>
    <t>BROWN-FORMAN DEUTSCHLAND</t>
  </si>
  <si>
    <t>www.astoreshop.com/fr_fr/AC04946207.html</t>
  </si>
  <si>
    <t>www.astoreshop.com/fr_fr/AC04946211.html</t>
  </si>
  <si>
    <t>www.astoreshop.com/fr_fr/AC04947137.html</t>
  </si>
  <si>
    <t>1 Kiste von 6 Flasche</t>
  </si>
  <si>
    <t>www.astoreshop.com/fr_fr/AC04991528.html</t>
  </si>
  <si>
    <t>www.astoreshop.com/fr_fr/AC04991529.html</t>
  </si>
  <si>
    <t>www.astoreshop.com/fr_fr/AC04991530.html</t>
  </si>
  <si>
    <t>1 Kiste von 12 Flasche</t>
  </si>
  <si>
    <t>www.astoreshop.com/fr_fr/AC05209464.html</t>
  </si>
  <si>
    <t>www.astoreshop.com/fr_fr/AC04863989.html</t>
  </si>
  <si>
    <t>www.astoreshop.com/fr_fr/AC04946979.html</t>
  </si>
  <si>
    <t>nb products to order</t>
  </si>
  <si>
    <t>unit need 2</t>
  </si>
  <si>
    <t>comments</t>
  </si>
  <si>
    <t>Beer bottle</t>
  </si>
  <si>
    <t>Regional Beer draught</t>
  </si>
  <si>
    <t>Beer draught</t>
  </si>
  <si>
    <t>Bitter, Kräuter</t>
  </si>
  <si>
    <t>Aperol</t>
  </si>
  <si>
    <t>Brände</t>
  </si>
  <si>
    <t>energy drink</t>
  </si>
  <si>
    <t>Filler</t>
  </si>
  <si>
    <t>Gin</t>
  </si>
  <si>
    <t>Kukki Cocktail</t>
  </si>
  <si>
    <t>Liköre</t>
  </si>
  <si>
    <t>Rum</t>
  </si>
  <si>
    <t>Säfte / fruit juice</t>
  </si>
  <si>
    <t>Sekt / Prosecco</t>
  </si>
  <si>
    <t>Sirup</t>
  </si>
  <si>
    <t>Softs</t>
  </si>
  <si>
    <t>Wasser</t>
  </si>
  <si>
    <t>Whisky</t>
  </si>
  <si>
    <t>Wine bottle</t>
  </si>
  <si>
    <t>Backwaren</t>
  </si>
  <si>
    <t>Pancake Maschine von Göken</t>
  </si>
  <si>
    <t>Brot</t>
  </si>
  <si>
    <t xml:space="preserve">Edna nur als Alternative, wenn Equipment gebraucht wird. </t>
  </si>
  <si>
    <t>Brötchen</t>
  </si>
  <si>
    <t>Butter</t>
  </si>
  <si>
    <t>Croissant</t>
  </si>
  <si>
    <t>Eier</t>
  </si>
  <si>
    <t>Honig</t>
  </si>
  <si>
    <t>Dispenser von Göken</t>
  </si>
  <si>
    <t>Joghurt</t>
  </si>
  <si>
    <t>Kaffee</t>
  </si>
  <si>
    <t>Kaltwurst</t>
  </si>
  <si>
    <t>Käse</t>
  </si>
  <si>
    <t>Marmelade</t>
  </si>
  <si>
    <t>Display von Faller</t>
  </si>
  <si>
    <t>Müsli</t>
  </si>
  <si>
    <t>Kindergerecht</t>
  </si>
  <si>
    <t>Nuss-Nougat Creme</t>
  </si>
  <si>
    <t>Saft</t>
  </si>
  <si>
    <t>Speck &amp; Würste</t>
  </si>
  <si>
    <t>Tee</t>
  </si>
  <si>
    <t>Toppings Waffel</t>
  </si>
  <si>
    <t>Viennoiseries</t>
  </si>
  <si>
    <t/>
  </si>
  <si>
    <t>Mindestens: 1 x English Breakfast, 1 x Fruit Selection, Rest nach Wahl des Hotels. Teekanne Display verwenden und gemischt bestücken, Doppelungen vermeiden</t>
  </si>
  <si>
    <t>Obst und Gemüse gemäß Brand Standards (Mindestanzahl) anbieten. Produktempfehlungen sind nicht verpflichtend. Bestellungen markt- und bedarfsgerecht, qualitätsbewusst und ausschließlich über nominierte Lieferanten.</t>
  </si>
  <si>
    <t>Empfehlung Waffelschalen und Spender von Göken (AC05651793, AC05543652, AC05543651)</t>
  </si>
  <si>
    <t>Team Beverage</t>
  </si>
  <si>
    <t>WH Kaiser</t>
  </si>
  <si>
    <t>Schokolade</t>
  </si>
  <si>
    <t>Kaffee 2</t>
  </si>
  <si>
    <t>Milch Alternative</t>
  </si>
  <si>
    <t>Kindermüsli</t>
  </si>
  <si>
    <t>Obst &amp; Gemüse</t>
  </si>
  <si>
    <t>Obstsalat &amp; Schnittware</t>
  </si>
  <si>
    <t>Zucker Weiß</t>
  </si>
  <si>
    <t>Zucker Braun</t>
  </si>
  <si>
    <t>Zucker Alternative</t>
  </si>
  <si>
    <t>1 each Zucker braun, weiß, Alternative</t>
  </si>
  <si>
    <t>Joghurt Alternative</t>
  </si>
  <si>
    <t>Honig Zubehör</t>
  </si>
  <si>
    <t>Brezel</t>
  </si>
  <si>
    <t>1 out of 3</t>
  </si>
  <si>
    <t>2 out of 2</t>
  </si>
  <si>
    <t>2 out of 12</t>
  </si>
  <si>
    <t>2 out of 9</t>
  </si>
  <si>
    <t>1 out of 6</t>
  </si>
  <si>
    <t>1 out of 4</t>
  </si>
  <si>
    <t>1 out of 8</t>
  </si>
  <si>
    <t>1 out of 7</t>
  </si>
  <si>
    <t>1 out of 2</t>
  </si>
  <si>
    <t>1 out of 5</t>
  </si>
  <si>
    <t>2 out of 10</t>
  </si>
  <si>
    <t>2 out of 6</t>
  </si>
  <si>
    <t>3 out of 5</t>
  </si>
  <si>
    <t>4 out of 4</t>
  </si>
  <si>
    <t>3 out of 4</t>
  </si>
  <si>
    <t>1 out of 17</t>
  </si>
  <si>
    <t>3 out of 3</t>
  </si>
  <si>
    <t>1 out of 1</t>
  </si>
  <si>
    <t>2 out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</si>
</sst>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ccor-my.sharepoint.com/personal/yann_francia_accor_com/Documents/Desktop/CATMAN/CDR/F&amp;B/2026/GERMANY/Copie%20de%20Bfast%20Order%20guides%20FINAL%20June%202026%20DE.xlsx" TargetMode="External"/><Relationship Id="rId1" Type="http://schemas.openxmlformats.org/officeDocument/2006/relationships/externalLinkPath" Target="https://accor.sharepoint.com/personal/yann_francia_accor_com/Documents/Desktop/CATMAN/CDR/F&amp;B/2026/GERMANY/Copie%20de%20Bfast%20Order%20guides%20FINAL%20June%202026%20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VOTEL"/>
      <sheetName val="MERCURE"/>
      <sheetName val="IBIS"/>
      <sheetName val="IBIS STYLES"/>
      <sheetName val="IBIS BUDGET"/>
    </sheetNames>
    <sheetDataSet>
      <sheetData sheetId="0" refreshError="1"/>
      <sheetData sheetId="1" refreshError="1"/>
      <sheetData sheetId="2" refreshError="1">
        <row r="1">
          <cell r="A1" t="str">
            <v>AC Code</v>
          </cell>
          <cell r="G1" t="str">
            <v>Distributor</v>
          </cell>
        </row>
        <row r="2">
          <cell r="A2" t="str">
            <v>AC2180937</v>
          </cell>
          <cell r="G2" t="str">
            <v>CF Gastro</v>
          </cell>
        </row>
        <row r="3">
          <cell r="A3" t="str">
            <v>AC2181016</v>
          </cell>
          <cell r="G3" t="str">
            <v>CF Gastro</v>
          </cell>
        </row>
        <row r="4">
          <cell r="A4" t="str">
            <v>AC2181195</v>
          </cell>
          <cell r="G4" t="str">
            <v>CF Gastro</v>
          </cell>
        </row>
        <row r="5">
          <cell r="A5" t="str">
            <v>AC2180973</v>
          </cell>
          <cell r="G5" t="str">
            <v>CF Gastro</v>
          </cell>
        </row>
        <row r="6">
          <cell r="A6" t="str">
            <v>AC2181188</v>
          </cell>
          <cell r="G6" t="str">
            <v>CF Gastro</v>
          </cell>
        </row>
        <row r="7">
          <cell r="A7" t="str">
            <v>AC2180819</v>
          </cell>
          <cell r="G7" t="str">
            <v>CF Gastro</v>
          </cell>
        </row>
        <row r="8">
          <cell r="A8" t="str">
            <v>AC2180832</v>
          </cell>
          <cell r="G8" t="str">
            <v>CF Gastro</v>
          </cell>
        </row>
        <row r="9">
          <cell r="A9" t="str">
            <v>AC2180956</v>
          </cell>
          <cell r="G9" t="str">
            <v>CF Gastro</v>
          </cell>
        </row>
        <row r="10">
          <cell r="A10" t="str">
            <v>AC2180869</v>
          </cell>
          <cell r="G10" t="str">
            <v>CF Gastro</v>
          </cell>
        </row>
        <row r="11">
          <cell r="A11" t="str">
            <v>AC2180908</v>
          </cell>
          <cell r="G11" t="str">
            <v>CF Gastro</v>
          </cell>
        </row>
        <row r="12">
          <cell r="A12" t="str">
            <v>AC2180964</v>
          </cell>
          <cell r="G12" t="str">
            <v>CF Gastro</v>
          </cell>
        </row>
        <row r="13">
          <cell r="A13" t="str">
            <v>AC2181006</v>
          </cell>
          <cell r="G13" t="str">
            <v>CF Gastro</v>
          </cell>
        </row>
        <row r="14">
          <cell r="A14" t="str">
            <v>AC4476647</v>
          </cell>
          <cell r="G14" t="str">
            <v>CF Gastro</v>
          </cell>
        </row>
        <row r="15">
          <cell r="A15" t="str">
            <v>AC05260356</v>
          </cell>
          <cell r="G15" t="str">
            <v>Sander Gourmet</v>
          </cell>
        </row>
        <row r="16">
          <cell r="A16" t="str">
            <v>AC1888333</v>
          </cell>
          <cell r="G16" t="str">
            <v>Teekanne</v>
          </cell>
        </row>
        <row r="17">
          <cell r="A17" t="str">
            <v>AC1888334</v>
          </cell>
          <cell r="G17" t="str">
            <v>Teekanne</v>
          </cell>
        </row>
        <row r="18">
          <cell r="A18" t="str">
            <v>AC1888367</v>
          </cell>
          <cell r="G18" t="str">
            <v>Teekanne</v>
          </cell>
        </row>
        <row r="19">
          <cell r="A19" t="str">
            <v>AC1888388</v>
          </cell>
          <cell r="G19" t="str">
            <v>Teekanne</v>
          </cell>
        </row>
        <row r="20">
          <cell r="A20" t="str">
            <v>AC4428372</v>
          </cell>
          <cell r="G20" t="str">
            <v>Teekanne</v>
          </cell>
        </row>
        <row r="21">
          <cell r="A21" t="str">
            <v>AC4428374</v>
          </cell>
          <cell r="G21" t="str">
            <v>Teekanne</v>
          </cell>
        </row>
        <row r="22">
          <cell r="A22" t="str">
            <v>AC4428373</v>
          </cell>
          <cell r="G22" t="str">
            <v>Teekanne</v>
          </cell>
        </row>
        <row r="23">
          <cell r="A23" t="str">
            <v>AC1888336</v>
          </cell>
          <cell r="G23" t="str">
            <v>Teekanne</v>
          </cell>
        </row>
        <row r="24">
          <cell r="A24" t="str">
            <v>AC05156792</v>
          </cell>
          <cell r="G24" t="str">
            <v>Teekanne</v>
          </cell>
        </row>
        <row r="25">
          <cell r="A25" t="str">
            <v>AC1888371</v>
          </cell>
          <cell r="G25" t="str">
            <v>Teekanne</v>
          </cell>
        </row>
        <row r="26">
          <cell r="A26" t="str">
            <v>AC1732251</v>
          </cell>
          <cell r="G26" t="str">
            <v>Segafredo</v>
          </cell>
        </row>
        <row r="27">
          <cell r="A27" t="str">
            <v>AC1862725</v>
          </cell>
          <cell r="G27" t="str">
            <v>Segafredo</v>
          </cell>
        </row>
        <row r="28">
          <cell r="A28" t="str">
            <v>AC1732249</v>
          </cell>
          <cell r="G28" t="str">
            <v>Segafredo</v>
          </cell>
        </row>
        <row r="29">
          <cell r="A29" t="str">
            <v>AC04869768</v>
          </cell>
          <cell r="G29" t="str">
            <v>Transgourmet</v>
          </cell>
        </row>
        <row r="30">
          <cell r="A30" t="str">
            <v>AC4620627</v>
          </cell>
          <cell r="G30" t="str">
            <v>Transgourmet</v>
          </cell>
        </row>
        <row r="31">
          <cell r="A31" t="str">
            <v>AC1732253</v>
          </cell>
          <cell r="G31" t="str">
            <v>Segafredo</v>
          </cell>
        </row>
        <row r="32">
          <cell r="A32" t="str">
            <v>AC1732250</v>
          </cell>
          <cell r="G32" t="str">
            <v>Segafredo</v>
          </cell>
        </row>
        <row r="33">
          <cell r="A33" t="str">
            <v>AC05294422</v>
          </cell>
          <cell r="G33" t="str">
            <v>Transgourmet</v>
          </cell>
        </row>
        <row r="34">
          <cell r="A34" t="str">
            <v>AC04901852</v>
          </cell>
          <cell r="G34" t="str">
            <v>Transgourmet</v>
          </cell>
        </row>
        <row r="35">
          <cell r="A35" t="str">
            <v>AC04868169</v>
          </cell>
          <cell r="G35" t="str">
            <v>Transgourmet</v>
          </cell>
        </row>
        <row r="36">
          <cell r="A36" t="str">
            <v>AC05110000</v>
          </cell>
          <cell r="G36" t="str">
            <v>Transgourmet</v>
          </cell>
        </row>
        <row r="37">
          <cell r="A37" t="str">
            <v>AC04870012</v>
          </cell>
          <cell r="G37" t="str">
            <v>Transgourmet</v>
          </cell>
        </row>
        <row r="38">
          <cell r="A38" t="str">
            <v>AC04863959</v>
          </cell>
          <cell r="G38" t="str">
            <v>Transgourmet</v>
          </cell>
        </row>
        <row r="39">
          <cell r="A39" t="str">
            <v>AC04955741</v>
          </cell>
          <cell r="G39" t="str">
            <v>Faller</v>
          </cell>
        </row>
        <row r="40">
          <cell r="A40" t="str">
            <v>AC05111288</v>
          </cell>
          <cell r="G40" t="str">
            <v>Faller</v>
          </cell>
        </row>
        <row r="41">
          <cell r="A41" t="str">
            <v>AC04955739</v>
          </cell>
          <cell r="G41" t="str">
            <v>Faller</v>
          </cell>
        </row>
        <row r="42">
          <cell r="A42" t="str">
            <v>AC04955744</v>
          </cell>
          <cell r="G42" t="str">
            <v>Faller</v>
          </cell>
        </row>
        <row r="43">
          <cell r="A43" t="str">
            <v>AC04955749</v>
          </cell>
          <cell r="G43" t="str">
            <v>Faller</v>
          </cell>
        </row>
        <row r="44">
          <cell r="A44" t="str">
            <v>AC1588045</v>
          </cell>
          <cell r="G44" t="str">
            <v>Faller</v>
          </cell>
        </row>
        <row r="45">
          <cell r="A45" t="str">
            <v>AC04955751</v>
          </cell>
          <cell r="G45" t="str">
            <v>Faller</v>
          </cell>
        </row>
        <row r="46">
          <cell r="A46" t="str">
            <v>AC04955742</v>
          </cell>
          <cell r="G46" t="str">
            <v>Faller</v>
          </cell>
        </row>
        <row r="47">
          <cell r="A47" t="str">
            <v>AC04955740</v>
          </cell>
          <cell r="G47" t="str">
            <v>Faller</v>
          </cell>
        </row>
        <row r="48">
          <cell r="A48" t="str">
            <v>AC04955745</v>
          </cell>
          <cell r="G48" t="str">
            <v>Faller</v>
          </cell>
        </row>
        <row r="49">
          <cell r="A49" t="str">
            <v>AC04955750</v>
          </cell>
          <cell r="G49" t="str">
            <v>Faller</v>
          </cell>
        </row>
        <row r="50">
          <cell r="A50" t="str">
            <v>AC04955765</v>
          </cell>
          <cell r="G50" t="str">
            <v>Faller</v>
          </cell>
        </row>
        <row r="51">
          <cell r="A51" t="str">
            <v>AC1587014</v>
          </cell>
          <cell r="G51" t="str">
            <v>Göken</v>
          </cell>
        </row>
        <row r="52">
          <cell r="A52" t="str">
            <v>AC04871087</v>
          </cell>
          <cell r="G52" t="str">
            <v>Göken</v>
          </cell>
        </row>
        <row r="53">
          <cell r="A53" t="str">
            <v>AC05651794</v>
          </cell>
          <cell r="G53" t="str">
            <v>Göken</v>
          </cell>
        </row>
        <row r="54">
          <cell r="A54" t="str">
            <v>AC04865833</v>
          </cell>
          <cell r="G54" t="str">
            <v>Transgourmet</v>
          </cell>
        </row>
        <row r="55">
          <cell r="A55" t="str">
            <v>AC04864737</v>
          </cell>
          <cell r="G55" t="str">
            <v>Transgourmet</v>
          </cell>
        </row>
        <row r="56">
          <cell r="A56" t="str">
            <v>AC04864900</v>
          </cell>
          <cell r="G56" t="str">
            <v>Transgourmet</v>
          </cell>
        </row>
        <row r="57">
          <cell r="A57" t="str">
            <v>AC04957187</v>
          </cell>
          <cell r="G57" t="str">
            <v>Transgourmet</v>
          </cell>
        </row>
        <row r="58">
          <cell r="A58" t="str">
            <v>AC04957188</v>
          </cell>
          <cell r="G58" t="str">
            <v>Transgourmet</v>
          </cell>
        </row>
        <row r="59">
          <cell r="A59" t="str">
            <v>AC04864231</v>
          </cell>
          <cell r="G59" t="str">
            <v>Transgourmet</v>
          </cell>
        </row>
        <row r="60">
          <cell r="A60" t="str">
            <v>AC04867348</v>
          </cell>
          <cell r="G60" t="str">
            <v>Transgourmet</v>
          </cell>
        </row>
        <row r="61">
          <cell r="A61" t="str">
            <v>AC05155289</v>
          </cell>
          <cell r="G61" t="str">
            <v>Team Beverage</v>
          </cell>
        </row>
        <row r="62">
          <cell r="A62" t="str">
            <v>AC05155290</v>
          </cell>
          <cell r="G62" t="str">
            <v>Team Beverage</v>
          </cell>
        </row>
        <row r="63">
          <cell r="A63" t="str">
            <v>AC4646305</v>
          </cell>
          <cell r="G63" t="str">
            <v>Sander Gourmet</v>
          </cell>
        </row>
        <row r="64">
          <cell r="A64" t="str">
            <v>AC1736507</v>
          </cell>
          <cell r="G64" t="str">
            <v>Sander Gourmet</v>
          </cell>
        </row>
        <row r="65">
          <cell r="A65" t="str">
            <v>AC1736508</v>
          </cell>
          <cell r="G65" t="str">
            <v>Sander Gourmet</v>
          </cell>
        </row>
        <row r="66">
          <cell r="A66" t="str">
            <v>AC04860783</v>
          </cell>
          <cell r="G66" t="str">
            <v>Transgourmet</v>
          </cell>
        </row>
        <row r="67">
          <cell r="A67" t="str">
            <v>AC04867810</v>
          </cell>
          <cell r="G67" t="str">
            <v>Transgourmet</v>
          </cell>
        </row>
        <row r="68">
          <cell r="A68" t="str">
            <v>AC05643336</v>
          </cell>
          <cell r="G68" t="str">
            <v>Sander Gourmet</v>
          </cell>
        </row>
        <row r="69">
          <cell r="A69" t="str">
            <v>AC05020819</v>
          </cell>
          <cell r="G69" t="str">
            <v>Transgourmet</v>
          </cell>
        </row>
        <row r="70">
          <cell r="A70" t="str">
            <v>AC05118034</v>
          </cell>
          <cell r="G70" t="str">
            <v>Transgourmet</v>
          </cell>
        </row>
        <row r="71">
          <cell r="A71" t="str">
            <v>AC05643338</v>
          </cell>
          <cell r="G71" t="str">
            <v>Sander Gourmet</v>
          </cell>
        </row>
        <row r="72">
          <cell r="A72" t="str">
            <v>AC1736487</v>
          </cell>
          <cell r="G72" t="str">
            <v>Sander Gourmet</v>
          </cell>
        </row>
        <row r="73">
          <cell r="A73" t="str">
            <v>AC1736479</v>
          </cell>
          <cell r="G73" t="str">
            <v>Sander Gourmet</v>
          </cell>
        </row>
        <row r="74">
          <cell r="A74" t="str">
            <v>AC1736500</v>
          </cell>
          <cell r="G74" t="str">
            <v>Sander Gourmet</v>
          </cell>
        </row>
        <row r="75">
          <cell r="A75" t="str">
            <v>AC04992506</v>
          </cell>
          <cell r="G75" t="str">
            <v>Transgourmet</v>
          </cell>
        </row>
        <row r="76">
          <cell r="A76" t="str">
            <v>AC04863686</v>
          </cell>
          <cell r="G76" t="str">
            <v>Transgourmet</v>
          </cell>
        </row>
        <row r="77">
          <cell r="A77" t="str">
            <v>AC04870175</v>
          </cell>
          <cell r="G77" t="str">
            <v>Transgourmet</v>
          </cell>
        </row>
        <row r="78">
          <cell r="A78" t="str">
            <v>AC04869666</v>
          </cell>
          <cell r="G78" t="str">
            <v>Transgourmet</v>
          </cell>
        </row>
        <row r="79">
          <cell r="A79" t="str">
            <v>AC04864636</v>
          </cell>
          <cell r="G79" t="str">
            <v>Transgourmet</v>
          </cell>
        </row>
        <row r="80">
          <cell r="A80" t="str">
            <v>AC04865630</v>
          </cell>
          <cell r="G80" t="str">
            <v>Transgourmet</v>
          </cell>
        </row>
        <row r="81">
          <cell r="A81" t="str">
            <v>AC04865631</v>
          </cell>
          <cell r="G81" t="str">
            <v>Transgourmet</v>
          </cell>
        </row>
        <row r="82">
          <cell r="A82" t="str">
            <v>AC04865632</v>
          </cell>
          <cell r="G82" t="str">
            <v>Transgourmet</v>
          </cell>
        </row>
        <row r="83">
          <cell r="A83" t="str">
            <v>AC04865633</v>
          </cell>
          <cell r="G83" t="str">
            <v>Transgourmet</v>
          </cell>
        </row>
        <row r="84">
          <cell r="A84" t="str">
            <v>AC04867506</v>
          </cell>
          <cell r="G84" t="str">
            <v>Transgourmet</v>
          </cell>
        </row>
        <row r="85">
          <cell r="A85" t="str">
            <v>AC04864047</v>
          </cell>
          <cell r="G85" t="str">
            <v>Transgourmet</v>
          </cell>
        </row>
        <row r="86">
          <cell r="A86" t="str">
            <v>AC04865858</v>
          </cell>
          <cell r="G86" t="str">
            <v>Transgourmet</v>
          </cell>
        </row>
        <row r="87">
          <cell r="A87" t="str">
            <v>AC04867526</v>
          </cell>
          <cell r="G87" t="str">
            <v>Transgourmet</v>
          </cell>
        </row>
        <row r="88">
          <cell r="A88" t="str">
            <v>AC04867558</v>
          </cell>
          <cell r="G88" t="str">
            <v>Transgourmet</v>
          </cell>
        </row>
        <row r="89">
          <cell r="A89" t="str">
            <v>AC05007613</v>
          </cell>
          <cell r="G89" t="str">
            <v>Transgourmet</v>
          </cell>
        </row>
        <row r="90">
          <cell r="A90" t="str">
            <v>AC05814945</v>
          </cell>
          <cell r="G90" t="str">
            <v>Transgourmet</v>
          </cell>
        </row>
        <row r="91">
          <cell r="A91" t="str">
            <v>AC05814936</v>
          </cell>
          <cell r="G91" t="str">
            <v>Transgourmet</v>
          </cell>
        </row>
        <row r="92">
          <cell r="A92" t="str">
            <v>AC04999958</v>
          </cell>
          <cell r="G92" t="str">
            <v>Transgourmet</v>
          </cell>
        </row>
        <row r="93">
          <cell r="A93" t="str">
            <v>AC04999957</v>
          </cell>
          <cell r="G93" t="str">
            <v>Transgourmet</v>
          </cell>
        </row>
        <row r="94">
          <cell r="A94" t="str">
            <v>AC04999946</v>
          </cell>
          <cell r="G94" t="str">
            <v>Transgourmet</v>
          </cell>
        </row>
        <row r="95">
          <cell r="A95" t="str">
            <v>AC04999945</v>
          </cell>
          <cell r="G95" t="str">
            <v>Transgourmet</v>
          </cell>
        </row>
        <row r="96">
          <cell r="A96" t="str">
            <v>AC04863980</v>
          </cell>
          <cell r="G96" t="str">
            <v>Transgourmet</v>
          </cell>
        </row>
        <row r="97">
          <cell r="A97" t="str">
            <v>AC04863979</v>
          </cell>
          <cell r="G97" t="str">
            <v>Transgourmet</v>
          </cell>
        </row>
        <row r="98">
          <cell r="A98" t="str">
            <v>AC05633159</v>
          </cell>
          <cell r="G98" t="str">
            <v>Transgourmet</v>
          </cell>
        </row>
        <row r="99">
          <cell r="A99" t="str">
            <v>AC04867611</v>
          </cell>
          <cell r="G99" t="str">
            <v>Transgourmet</v>
          </cell>
        </row>
        <row r="100">
          <cell r="A100" t="str">
            <v>AC04867363</v>
          </cell>
          <cell r="G100" t="str">
            <v>Transgourmet</v>
          </cell>
        </row>
        <row r="101">
          <cell r="A101" t="str">
            <v>AC04866494</v>
          </cell>
          <cell r="G101" t="str">
            <v>Transgourmet</v>
          </cell>
        </row>
        <row r="102">
          <cell r="A102" t="str">
            <v>AC04865491</v>
          </cell>
          <cell r="G102" t="str">
            <v>Transgourmet</v>
          </cell>
        </row>
        <row r="103">
          <cell r="A103" t="str">
            <v>AC04866115</v>
          </cell>
          <cell r="G103" t="str">
            <v>Transgourmet</v>
          </cell>
        </row>
        <row r="104">
          <cell r="A104" t="str">
            <v>AC04866114</v>
          </cell>
          <cell r="G104" t="str">
            <v>Transgourmet</v>
          </cell>
        </row>
        <row r="105">
          <cell r="A105" t="str">
            <v>AC1844665</v>
          </cell>
          <cell r="G105" t="str">
            <v>Edna</v>
          </cell>
        </row>
        <row r="106">
          <cell r="A106" t="str">
            <v>AC04867283</v>
          </cell>
          <cell r="G106" t="str">
            <v>Transgourmet</v>
          </cell>
        </row>
        <row r="107">
          <cell r="A107" t="str">
            <v>AC04867284</v>
          </cell>
          <cell r="G107" t="str">
            <v>Transgourmet</v>
          </cell>
        </row>
        <row r="108">
          <cell r="A108" t="str">
            <v>AC1844714</v>
          </cell>
          <cell r="G108" t="str">
            <v>Edna</v>
          </cell>
        </row>
        <row r="109">
          <cell r="A109" t="str">
            <v>AC4812796</v>
          </cell>
          <cell r="G109" t="str">
            <v>Edna</v>
          </cell>
        </row>
        <row r="110">
          <cell r="A110" t="str">
            <v>AC1587039</v>
          </cell>
          <cell r="G110" t="str">
            <v>Göken</v>
          </cell>
        </row>
        <row r="111">
          <cell r="A111" t="str">
            <v>AC05021503</v>
          </cell>
          <cell r="G111" t="str">
            <v>Göken</v>
          </cell>
        </row>
        <row r="112">
          <cell r="A112" t="str">
            <v>AC04868034</v>
          </cell>
          <cell r="G112" t="str">
            <v>Transgourmet</v>
          </cell>
        </row>
        <row r="113">
          <cell r="A113" t="str">
            <v>AC04869723</v>
          </cell>
          <cell r="G113" t="str">
            <v>Transgourmet</v>
          </cell>
        </row>
        <row r="114">
          <cell r="A114" t="str">
            <v>AC04960915</v>
          </cell>
          <cell r="G114" t="str">
            <v>Transgourmet</v>
          </cell>
        </row>
        <row r="115">
          <cell r="A115" t="str">
            <v>AC05627138</v>
          </cell>
          <cell r="G115" t="str">
            <v>Transgourmet</v>
          </cell>
        </row>
        <row r="116">
          <cell r="A116" t="str">
            <v>AC04868211</v>
          </cell>
          <cell r="G116" t="str">
            <v>Transgourmet</v>
          </cell>
        </row>
        <row r="117">
          <cell r="A117" t="str">
            <v>AC04866698</v>
          </cell>
          <cell r="G117" t="str">
            <v>Transgourmet</v>
          </cell>
        </row>
        <row r="118">
          <cell r="A118" t="str">
            <v>AC04868934</v>
          </cell>
          <cell r="G118" t="str">
            <v>Transgourmet</v>
          </cell>
        </row>
        <row r="119">
          <cell r="A119" t="str">
            <v>AC04865449</v>
          </cell>
          <cell r="G119" t="str">
            <v>Transgourmet</v>
          </cell>
        </row>
        <row r="120">
          <cell r="A120" t="str">
            <v>AC04868364</v>
          </cell>
          <cell r="G120" t="str">
            <v>Transgourmet</v>
          </cell>
        </row>
        <row r="121">
          <cell r="A121" t="str">
            <v>AC1844505</v>
          </cell>
          <cell r="G121" t="str">
            <v>Edna</v>
          </cell>
        </row>
        <row r="122">
          <cell r="A122" t="str">
            <v>AC1844455</v>
          </cell>
          <cell r="G122" t="str">
            <v>Edna</v>
          </cell>
        </row>
        <row r="123">
          <cell r="A123" t="str">
            <v>AC1844581</v>
          </cell>
          <cell r="G123" t="str">
            <v>Edna</v>
          </cell>
        </row>
        <row r="124">
          <cell r="A124" t="str">
            <v>AC1844711</v>
          </cell>
          <cell r="G124" t="str">
            <v>Edna</v>
          </cell>
        </row>
        <row r="125">
          <cell r="A125" t="str">
            <v>AC1844698</v>
          </cell>
          <cell r="G125" t="str">
            <v>Edna</v>
          </cell>
        </row>
        <row r="126">
          <cell r="A126" t="str">
            <v>AC1844775</v>
          </cell>
          <cell r="G126" t="str">
            <v>Edna</v>
          </cell>
        </row>
        <row r="127">
          <cell r="A127" t="str">
            <v>AC05102306</v>
          </cell>
          <cell r="G127" t="str">
            <v>Transgourmet</v>
          </cell>
        </row>
        <row r="128">
          <cell r="A128" t="str">
            <v>AC2086441</v>
          </cell>
          <cell r="G128" t="str">
            <v>Edna</v>
          </cell>
        </row>
        <row r="129">
          <cell r="A129" t="str">
            <v>AC04868533</v>
          </cell>
          <cell r="G129" t="str">
            <v>Transgourmet</v>
          </cell>
        </row>
        <row r="130">
          <cell r="A130" t="str">
            <v>AC04868950</v>
          </cell>
          <cell r="G130" t="str">
            <v>Transgourmet</v>
          </cell>
        </row>
        <row r="131">
          <cell r="A131" t="str">
            <v>AC1844547</v>
          </cell>
          <cell r="G131" t="str">
            <v>Edna</v>
          </cell>
        </row>
        <row r="132">
          <cell r="A132" t="str">
            <v>AC1844494</v>
          </cell>
          <cell r="G132" t="str">
            <v>Edna</v>
          </cell>
        </row>
        <row r="133">
          <cell r="A133" t="str">
            <v>AC1844529</v>
          </cell>
          <cell r="G133" t="str">
            <v>Edna</v>
          </cell>
        </row>
        <row r="134">
          <cell r="A134" t="str">
            <v>AC2118309</v>
          </cell>
          <cell r="G134" t="str">
            <v>Edna</v>
          </cell>
        </row>
        <row r="135">
          <cell r="A135" t="str">
            <v>AC1844693</v>
          </cell>
          <cell r="G135" t="str">
            <v>Edna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C2DBDC1-25B6-4A02-AE3F-5E576FF8E801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b46d5b2-c3e5-4e1d-9511-c6ed4d947cc2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CFCB-7DAC-4CFC-B450-E5C60BDDCE05}">
  <dimension ref="A1:Q135"/>
  <sheetViews>
    <sheetView tabSelected="1"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H110" sqref="H110"/>
    </sheetView>
  </sheetViews>
  <sheetFormatPr defaultColWidth="10.90625" defaultRowHeight="14.5" x14ac:dyDescent="0.35"/>
  <cols>
    <col min="1" max="1" width="16.453125" bestFit="1" customWidth="1"/>
    <col min="2" max="2" width="21.453125" bestFit="1" customWidth="1"/>
    <col min="3" max="3" width="18.81640625" customWidth="1"/>
    <col min="4" max="4" width="55.1796875" bestFit="1" customWidth="1"/>
    <col min="5" max="5" width="64.453125" customWidth="1"/>
    <col min="6" max="6" width="23.54296875" customWidth="1"/>
    <col min="7" max="7" width="25" customWidth="1"/>
    <col min="8" max="8" width="31.7265625" customWidth="1"/>
    <col min="9" max="9" width="40.453125" bestFit="1" customWidth="1"/>
    <col min="10" max="10" width="34.453125" customWidth="1"/>
    <col min="11" max="11" width="100.26953125" customWidth="1"/>
    <col min="12" max="12" width="40.7265625" customWidth="1"/>
    <col min="13" max="13" width="110.1796875" customWidth="1"/>
    <col min="14" max="14" width="17" bestFit="1" customWidth="1"/>
    <col min="15" max="15" width="21.7265625" style="3" bestFit="1" customWidth="1"/>
    <col min="16" max="16" width="24.26953125" style="3" bestFit="1" customWidth="1"/>
    <col min="17" max="17" width="216.7265625" bestFit="1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2" t="s">
        <v>1084</v>
      </c>
      <c r="P1" s="2" t="s">
        <v>1085</v>
      </c>
      <c r="Q1" s="1" t="s">
        <v>1086</v>
      </c>
    </row>
    <row r="2" spans="1:17" x14ac:dyDescent="0.35">
      <c r="A2" t="s">
        <v>167</v>
      </c>
      <c r="B2" t="s">
        <v>168</v>
      </c>
      <c r="C2" t="s">
        <v>169</v>
      </c>
      <c r="D2" t="s">
        <v>170</v>
      </c>
      <c r="E2" t="s">
        <v>171</v>
      </c>
      <c r="F2" t="s">
        <v>701</v>
      </c>
      <c r="G2" t="s">
        <v>108</v>
      </c>
      <c r="H2" t="s">
        <v>108</v>
      </c>
      <c r="I2" t="str">
        <f>_xlfn.XLOOKUP(A2,[1]IBIS!$A:$A,[1]IBIS!$G:$G,"")</f>
        <v>Transgourmet</v>
      </c>
      <c r="J2" t="s">
        <v>111</v>
      </c>
      <c r="K2" t="s">
        <v>14</v>
      </c>
      <c r="L2" t="s">
        <v>172</v>
      </c>
      <c r="M2" t="s">
        <v>28</v>
      </c>
      <c r="N2" t="s">
        <v>740</v>
      </c>
      <c r="O2" s="4" t="s">
        <v>1153</v>
      </c>
      <c r="P2" s="4" t="s">
        <v>1106</v>
      </c>
    </row>
    <row r="3" spans="1:17" x14ac:dyDescent="0.35">
      <c r="A3" t="s">
        <v>173</v>
      </c>
      <c r="B3" t="s">
        <v>174</v>
      </c>
      <c r="C3" t="s">
        <v>169</v>
      </c>
      <c r="D3" t="s">
        <v>170</v>
      </c>
      <c r="E3" t="s">
        <v>171</v>
      </c>
      <c r="F3" t="s">
        <v>708</v>
      </c>
      <c r="G3" t="s">
        <v>108</v>
      </c>
      <c r="H3" t="s">
        <v>108</v>
      </c>
      <c r="I3" t="str">
        <f>_xlfn.XLOOKUP(A3,[1]IBIS!$A:$A,[1]IBIS!$G:$G,"")</f>
        <v>Transgourmet</v>
      </c>
      <c r="J3" t="s">
        <v>111</v>
      </c>
      <c r="K3" t="s">
        <v>14</v>
      </c>
      <c r="L3" t="s">
        <v>175</v>
      </c>
      <c r="M3" t="s">
        <v>28</v>
      </c>
      <c r="N3" t="s">
        <v>740</v>
      </c>
      <c r="O3" s="4"/>
      <c r="P3" s="4"/>
    </row>
    <row r="4" spans="1:17" x14ac:dyDescent="0.35">
      <c r="A4" t="s">
        <v>479</v>
      </c>
      <c r="B4" t="s">
        <v>480</v>
      </c>
      <c r="D4" t="s">
        <v>481</v>
      </c>
      <c r="E4" t="s">
        <v>461</v>
      </c>
      <c r="F4" t="s">
        <v>724</v>
      </c>
      <c r="G4" t="s">
        <v>482</v>
      </c>
      <c r="H4" t="s">
        <v>482</v>
      </c>
      <c r="I4" t="str">
        <f>_xlfn.XLOOKUP(A4,[1]IBIS!$A:$A,[1]IBIS!$G:$G,"")</f>
        <v>Göken</v>
      </c>
      <c r="J4" t="s">
        <v>14</v>
      </c>
      <c r="L4" t="s">
        <v>483</v>
      </c>
      <c r="N4" t="s">
        <v>740</v>
      </c>
      <c r="O4" s="4"/>
      <c r="P4" s="4"/>
      <c r="Q4" t="s">
        <v>1107</v>
      </c>
    </row>
    <row r="5" spans="1:17" x14ac:dyDescent="0.35">
      <c r="A5" t="s">
        <v>557</v>
      </c>
      <c r="B5" t="s">
        <v>558</v>
      </c>
      <c r="D5" t="s">
        <v>559</v>
      </c>
      <c r="E5" t="s">
        <v>560</v>
      </c>
      <c r="F5" t="s">
        <v>731</v>
      </c>
      <c r="G5" t="s">
        <v>188</v>
      </c>
      <c r="H5" t="s">
        <v>188</v>
      </c>
      <c r="I5" t="str">
        <f>_xlfn.XLOOKUP(A5,[1]IBIS!$A:$A,[1]IBIS!$G:$G,"")</f>
        <v>Edna</v>
      </c>
      <c r="J5" t="s">
        <v>561</v>
      </c>
      <c r="L5" t="s">
        <v>562</v>
      </c>
      <c r="M5" t="s">
        <v>563</v>
      </c>
      <c r="N5" t="s">
        <v>740</v>
      </c>
      <c r="O5" s="4"/>
      <c r="P5" s="4"/>
    </row>
    <row r="6" spans="1:17" x14ac:dyDescent="0.35">
      <c r="A6" t="s">
        <v>576</v>
      </c>
      <c r="B6" t="s">
        <v>577</v>
      </c>
      <c r="D6" t="s">
        <v>578</v>
      </c>
      <c r="E6" t="s">
        <v>579</v>
      </c>
      <c r="F6" t="s">
        <v>731</v>
      </c>
      <c r="G6" t="s">
        <v>188</v>
      </c>
      <c r="H6" t="s">
        <v>188</v>
      </c>
      <c r="I6" t="str">
        <f>_xlfn.XLOOKUP(A6,[1]IBIS!$A:$A,[1]IBIS!$G:$G,"")</f>
        <v>Edna</v>
      </c>
      <c r="J6" t="s">
        <v>111</v>
      </c>
      <c r="L6" t="s">
        <v>580</v>
      </c>
      <c r="M6" t="s">
        <v>531</v>
      </c>
      <c r="N6" t="s">
        <v>740</v>
      </c>
      <c r="O6" s="4"/>
      <c r="P6" s="4"/>
    </row>
    <row r="7" spans="1:17" x14ac:dyDescent="0.35">
      <c r="A7" t="s">
        <v>697</v>
      </c>
      <c r="B7" t="s">
        <v>698</v>
      </c>
      <c r="D7" t="s">
        <v>699</v>
      </c>
      <c r="E7" t="s">
        <v>579</v>
      </c>
      <c r="F7" t="s">
        <v>731</v>
      </c>
      <c r="G7" t="s">
        <v>188</v>
      </c>
      <c r="H7" t="s">
        <v>188</v>
      </c>
      <c r="I7" t="str">
        <f>_xlfn.XLOOKUP(A7,[1]IBIS!$A:$A,[1]IBIS!$G:$G,"")</f>
        <v>Edna</v>
      </c>
      <c r="J7" t="s">
        <v>111</v>
      </c>
      <c r="L7" t="s">
        <v>700</v>
      </c>
      <c r="M7" t="s">
        <v>531</v>
      </c>
      <c r="N7" t="s">
        <v>740</v>
      </c>
      <c r="O7" s="4"/>
      <c r="P7" s="4"/>
    </row>
    <row r="8" spans="1:17" x14ac:dyDescent="0.35">
      <c r="A8" t="s">
        <v>239</v>
      </c>
      <c r="B8" t="s">
        <v>240</v>
      </c>
      <c r="C8" t="s">
        <v>241</v>
      </c>
      <c r="D8" t="s">
        <v>242</v>
      </c>
      <c r="E8" t="s">
        <v>140</v>
      </c>
      <c r="F8" t="s">
        <v>702</v>
      </c>
      <c r="G8" t="s">
        <v>99</v>
      </c>
      <c r="H8" t="s">
        <v>99</v>
      </c>
      <c r="I8" t="str">
        <f>_xlfn.XLOOKUP(A8,[1]IBIS!$A:$A,[1]IBIS!$G:$G,"")</f>
        <v>Transgourmet</v>
      </c>
      <c r="J8" t="s">
        <v>15</v>
      </c>
      <c r="K8" t="s">
        <v>14</v>
      </c>
      <c r="L8" t="s">
        <v>243</v>
      </c>
      <c r="N8" t="s">
        <v>740</v>
      </c>
      <c r="O8" s="4" t="s">
        <v>1155</v>
      </c>
      <c r="P8" s="4" t="s">
        <v>1108</v>
      </c>
    </row>
    <row r="9" spans="1:17" x14ac:dyDescent="0.35">
      <c r="A9" t="s">
        <v>249</v>
      </c>
      <c r="B9" t="s">
        <v>250</v>
      </c>
      <c r="C9" t="s">
        <v>251</v>
      </c>
      <c r="D9" t="s">
        <v>252</v>
      </c>
      <c r="E9" t="s">
        <v>140</v>
      </c>
      <c r="F9" t="s">
        <v>702</v>
      </c>
      <c r="G9" t="s">
        <v>99</v>
      </c>
      <c r="H9" t="s">
        <v>99</v>
      </c>
      <c r="I9" t="str">
        <f>_xlfn.XLOOKUP(A9,[1]IBIS!$A:$A,[1]IBIS!$G:$G,"")</f>
        <v>Transgourmet</v>
      </c>
      <c r="J9" t="s">
        <v>15</v>
      </c>
      <c r="K9" t="s">
        <v>14</v>
      </c>
      <c r="L9" t="s">
        <v>253</v>
      </c>
      <c r="N9" t="s">
        <v>740</v>
      </c>
      <c r="O9" s="4"/>
      <c r="P9" s="4"/>
    </row>
    <row r="10" spans="1:17" x14ac:dyDescent="0.35">
      <c r="A10" t="s">
        <v>392</v>
      </c>
      <c r="B10" t="s">
        <v>393</v>
      </c>
      <c r="D10" t="s">
        <v>394</v>
      </c>
      <c r="E10" t="s">
        <v>140</v>
      </c>
      <c r="F10" t="s">
        <v>702</v>
      </c>
      <c r="G10" t="s">
        <v>99</v>
      </c>
      <c r="H10" t="s">
        <v>99</v>
      </c>
      <c r="I10" t="str">
        <f>_xlfn.XLOOKUP(A10,[1]IBIS!$A:$A,[1]IBIS!$G:$G,"")</f>
        <v>Transgourmet</v>
      </c>
      <c r="J10" t="s">
        <v>395</v>
      </c>
      <c r="K10" t="s">
        <v>396</v>
      </c>
      <c r="L10" t="s">
        <v>397</v>
      </c>
      <c r="N10" t="s">
        <v>740</v>
      </c>
      <c r="O10" s="4"/>
      <c r="P10" s="4"/>
    </row>
    <row r="11" spans="1:17" x14ac:dyDescent="0.35">
      <c r="A11" t="s">
        <v>537</v>
      </c>
      <c r="B11" t="s">
        <v>538</v>
      </c>
      <c r="D11" t="s">
        <v>539</v>
      </c>
      <c r="E11" t="s">
        <v>140</v>
      </c>
      <c r="F11" t="s">
        <v>729</v>
      </c>
      <c r="G11" t="s">
        <v>188</v>
      </c>
      <c r="H11" t="s">
        <v>188</v>
      </c>
      <c r="I11" t="str">
        <f>_xlfn.XLOOKUP(A11,[1]IBIS!$A:$A,[1]IBIS!$G:$G,"")</f>
        <v>Edna</v>
      </c>
      <c r="J11" t="s">
        <v>27</v>
      </c>
      <c r="L11" t="s">
        <v>540</v>
      </c>
      <c r="M11" t="s">
        <v>532</v>
      </c>
      <c r="N11" t="s">
        <v>740</v>
      </c>
      <c r="O11" s="4"/>
      <c r="P11" s="4"/>
      <c r="Q11" t="s">
        <v>1109</v>
      </c>
    </row>
    <row r="12" spans="1:17" x14ac:dyDescent="0.35">
      <c r="A12" t="s">
        <v>545</v>
      </c>
      <c r="B12" t="s">
        <v>546</v>
      </c>
      <c r="D12" t="s">
        <v>547</v>
      </c>
      <c r="E12" t="s">
        <v>140</v>
      </c>
      <c r="F12" t="s">
        <v>714</v>
      </c>
      <c r="G12" t="s">
        <v>188</v>
      </c>
      <c r="H12" t="s">
        <v>188</v>
      </c>
      <c r="I12" t="str">
        <f>_xlfn.XLOOKUP(A12,[1]IBIS!$A:$A,[1]IBIS!$G:$G,"")</f>
        <v>Edna</v>
      </c>
      <c r="J12" t="s">
        <v>27</v>
      </c>
      <c r="L12" t="s">
        <v>548</v>
      </c>
      <c r="M12" t="s">
        <v>532</v>
      </c>
      <c r="N12" t="s">
        <v>740</v>
      </c>
      <c r="O12" s="4"/>
      <c r="P12" s="4"/>
      <c r="Q12" t="s">
        <v>1109</v>
      </c>
    </row>
    <row r="13" spans="1:17" x14ac:dyDescent="0.35">
      <c r="A13" t="s">
        <v>549</v>
      </c>
      <c r="B13" t="s">
        <v>550</v>
      </c>
      <c r="D13" t="s">
        <v>551</v>
      </c>
      <c r="E13" t="s">
        <v>140</v>
      </c>
      <c r="F13" t="s">
        <v>717</v>
      </c>
      <c r="G13" t="s">
        <v>188</v>
      </c>
      <c r="H13" t="s">
        <v>188</v>
      </c>
      <c r="I13" t="str">
        <f>_xlfn.XLOOKUP(A13,[1]IBIS!$A:$A,[1]IBIS!$G:$G,"")</f>
        <v>Edna</v>
      </c>
      <c r="J13" t="s">
        <v>27</v>
      </c>
      <c r="L13" t="s">
        <v>552</v>
      </c>
      <c r="M13" t="s">
        <v>532</v>
      </c>
      <c r="N13" t="s">
        <v>740</v>
      </c>
      <c r="O13" s="4"/>
      <c r="P13" s="4"/>
      <c r="Q13" t="s">
        <v>1109</v>
      </c>
    </row>
    <row r="14" spans="1:17" x14ac:dyDescent="0.35">
      <c r="A14" t="s">
        <v>613</v>
      </c>
      <c r="B14" t="s">
        <v>614</v>
      </c>
      <c r="D14" t="s">
        <v>615</v>
      </c>
      <c r="E14" t="s">
        <v>140</v>
      </c>
      <c r="F14" t="s">
        <v>735</v>
      </c>
      <c r="G14" t="s">
        <v>188</v>
      </c>
      <c r="H14" t="s">
        <v>188</v>
      </c>
      <c r="I14" t="str">
        <f>_xlfn.XLOOKUP(A14,[1]IBIS!$A:$A,[1]IBIS!$G:$G,"")</f>
        <v>Edna</v>
      </c>
      <c r="J14" t="s">
        <v>27</v>
      </c>
      <c r="L14" t="s">
        <v>616</v>
      </c>
      <c r="M14" t="s">
        <v>532</v>
      </c>
      <c r="N14" t="s">
        <v>740</v>
      </c>
      <c r="O14" s="4"/>
      <c r="P14" s="4"/>
      <c r="Q14" t="s">
        <v>1109</v>
      </c>
    </row>
    <row r="15" spans="1:17" x14ac:dyDescent="0.35">
      <c r="A15" t="s">
        <v>617</v>
      </c>
      <c r="B15" t="s">
        <v>618</v>
      </c>
      <c r="D15" t="s">
        <v>619</v>
      </c>
      <c r="E15" t="s">
        <v>140</v>
      </c>
      <c r="F15" t="s">
        <v>729</v>
      </c>
      <c r="G15" t="s">
        <v>188</v>
      </c>
      <c r="H15" t="s">
        <v>188</v>
      </c>
      <c r="I15" t="str">
        <f>_xlfn.XLOOKUP(A15,[1]IBIS!$A:$A,[1]IBIS!$G:$G,"")</f>
        <v>Edna</v>
      </c>
      <c r="J15" t="s">
        <v>27</v>
      </c>
      <c r="L15" t="s">
        <v>620</v>
      </c>
      <c r="M15" t="s">
        <v>532</v>
      </c>
      <c r="N15" t="s">
        <v>740</v>
      </c>
      <c r="O15" s="4"/>
      <c r="P15" s="4"/>
    </row>
    <row r="16" spans="1:17" x14ac:dyDescent="0.35">
      <c r="A16" t="s">
        <v>234</v>
      </c>
      <c r="B16" t="s">
        <v>235</v>
      </c>
      <c r="C16" t="s">
        <v>236</v>
      </c>
      <c r="D16" t="s">
        <v>237</v>
      </c>
      <c r="E16" t="s">
        <v>140</v>
      </c>
      <c r="F16" t="s">
        <v>702</v>
      </c>
      <c r="G16" t="s">
        <v>99</v>
      </c>
      <c r="H16" t="s">
        <v>99</v>
      </c>
      <c r="I16" t="str">
        <f>_xlfn.XLOOKUP(A16,[1]IBIS!$A:$A,[1]IBIS!$G:$G,"")</f>
        <v>Transgourmet</v>
      </c>
      <c r="J16" t="s">
        <v>15</v>
      </c>
      <c r="K16" t="s">
        <v>14</v>
      </c>
      <c r="L16" t="s">
        <v>238</v>
      </c>
      <c r="N16" t="s">
        <v>740</v>
      </c>
      <c r="O16" s="4" t="s">
        <v>1156</v>
      </c>
      <c r="P16" s="4" t="s">
        <v>1110</v>
      </c>
    </row>
    <row r="17" spans="1:17" x14ac:dyDescent="0.35">
      <c r="A17" t="s">
        <v>533</v>
      </c>
      <c r="B17" t="s">
        <v>534</v>
      </c>
      <c r="D17" t="s">
        <v>535</v>
      </c>
      <c r="E17" t="s">
        <v>140</v>
      </c>
      <c r="F17" t="s">
        <v>716</v>
      </c>
      <c r="G17" t="s">
        <v>188</v>
      </c>
      <c r="H17" t="s">
        <v>188</v>
      </c>
      <c r="I17" t="str">
        <f>_xlfn.XLOOKUP(A17,[1]IBIS!$A:$A,[1]IBIS!$G:$G,"")</f>
        <v>Edna</v>
      </c>
      <c r="J17" t="s">
        <v>27</v>
      </c>
      <c r="L17" t="s">
        <v>536</v>
      </c>
      <c r="M17" t="s">
        <v>532</v>
      </c>
      <c r="N17" t="s">
        <v>740</v>
      </c>
      <c r="O17" s="4"/>
      <c r="P17" s="4"/>
      <c r="Q17" t="s">
        <v>1109</v>
      </c>
    </row>
    <row r="18" spans="1:17" x14ac:dyDescent="0.35">
      <c r="A18" t="s">
        <v>541</v>
      </c>
      <c r="B18" t="s">
        <v>542</v>
      </c>
      <c r="D18" t="s">
        <v>543</v>
      </c>
      <c r="E18" t="s">
        <v>140</v>
      </c>
      <c r="F18" t="s">
        <v>715</v>
      </c>
      <c r="G18" t="s">
        <v>188</v>
      </c>
      <c r="H18" t="s">
        <v>188</v>
      </c>
      <c r="I18" t="str">
        <f>_xlfn.XLOOKUP(A18,[1]IBIS!$A:$A,[1]IBIS!$G:$G,"")</f>
        <v>Edna</v>
      </c>
      <c r="J18" t="s">
        <v>27</v>
      </c>
      <c r="L18" t="s">
        <v>544</v>
      </c>
      <c r="M18" t="s">
        <v>532</v>
      </c>
      <c r="N18" t="s">
        <v>740</v>
      </c>
      <c r="O18" s="4"/>
      <c r="P18" s="4"/>
      <c r="Q18" t="s">
        <v>1109</v>
      </c>
    </row>
    <row r="19" spans="1:17" x14ac:dyDescent="0.35">
      <c r="A19" t="s">
        <v>553</v>
      </c>
      <c r="B19" t="s">
        <v>554</v>
      </c>
      <c r="D19" t="s">
        <v>555</v>
      </c>
      <c r="E19" t="s">
        <v>140</v>
      </c>
      <c r="F19" t="s">
        <v>730</v>
      </c>
      <c r="G19" t="s">
        <v>188</v>
      </c>
      <c r="H19" t="s">
        <v>188</v>
      </c>
      <c r="I19" t="str">
        <f>_xlfn.XLOOKUP(A19,[1]IBIS!$A:$A,[1]IBIS!$G:$G,"")</f>
        <v>Edna</v>
      </c>
      <c r="J19" t="s">
        <v>141</v>
      </c>
      <c r="L19" t="s">
        <v>556</v>
      </c>
      <c r="M19" t="s">
        <v>532</v>
      </c>
      <c r="N19" t="s">
        <v>740</v>
      </c>
      <c r="O19" s="4"/>
      <c r="P19" s="4"/>
      <c r="Q19" t="s">
        <v>1109</v>
      </c>
    </row>
    <row r="20" spans="1:17" x14ac:dyDescent="0.35">
      <c r="A20" t="s">
        <v>568</v>
      </c>
      <c r="B20" t="s">
        <v>569</v>
      </c>
      <c r="D20" t="s">
        <v>570</v>
      </c>
      <c r="E20" t="s">
        <v>140</v>
      </c>
      <c r="F20" t="s">
        <v>733</v>
      </c>
      <c r="G20" t="s">
        <v>188</v>
      </c>
      <c r="H20" t="s">
        <v>188</v>
      </c>
      <c r="I20" t="str">
        <f>_xlfn.XLOOKUP(A20,[1]IBIS!$A:$A,[1]IBIS!$G:$G,"")</f>
        <v>Edna</v>
      </c>
      <c r="J20" t="s">
        <v>93</v>
      </c>
      <c r="L20" t="s">
        <v>571</v>
      </c>
      <c r="M20" t="s">
        <v>531</v>
      </c>
      <c r="N20" t="s">
        <v>740</v>
      </c>
      <c r="O20" s="4"/>
      <c r="P20" s="4"/>
      <c r="Q20" t="s">
        <v>1109</v>
      </c>
    </row>
    <row r="21" spans="1:17" x14ac:dyDescent="0.35">
      <c r="A21" t="s">
        <v>572</v>
      </c>
      <c r="B21" t="s">
        <v>573</v>
      </c>
      <c r="D21" t="s">
        <v>574</v>
      </c>
      <c r="E21" t="s">
        <v>140</v>
      </c>
      <c r="F21" t="s">
        <v>716</v>
      </c>
      <c r="G21" t="s">
        <v>188</v>
      </c>
      <c r="H21" t="s">
        <v>188</v>
      </c>
      <c r="I21" t="str">
        <f>_xlfn.XLOOKUP(A21,[1]IBIS!$A:$A,[1]IBIS!$G:$G,"")</f>
        <v>Edna</v>
      </c>
      <c r="J21" t="s">
        <v>27</v>
      </c>
      <c r="L21" t="s">
        <v>575</v>
      </c>
      <c r="M21" t="s">
        <v>532</v>
      </c>
      <c r="N21" t="s">
        <v>740</v>
      </c>
      <c r="O21" s="4"/>
      <c r="P21" s="4"/>
      <c r="Q21" t="s">
        <v>1109</v>
      </c>
    </row>
    <row r="22" spans="1:17" x14ac:dyDescent="0.35">
      <c r="A22" t="s">
        <v>581</v>
      </c>
      <c r="B22" t="s">
        <v>582</v>
      </c>
      <c r="D22" t="s">
        <v>583</v>
      </c>
      <c r="E22" t="s">
        <v>140</v>
      </c>
      <c r="F22" t="s">
        <v>734</v>
      </c>
      <c r="G22" t="s">
        <v>188</v>
      </c>
      <c r="H22" t="s">
        <v>188</v>
      </c>
      <c r="I22" t="str">
        <f>_xlfn.XLOOKUP(A22,[1]IBIS!$A:$A,[1]IBIS!$G:$G,"")</f>
        <v>Edna</v>
      </c>
      <c r="J22" t="s">
        <v>395</v>
      </c>
      <c r="L22" t="s">
        <v>584</v>
      </c>
      <c r="M22" t="s">
        <v>532</v>
      </c>
      <c r="N22" t="s">
        <v>740</v>
      </c>
      <c r="O22" s="4"/>
      <c r="P22" s="4"/>
      <c r="Q22" t="s">
        <v>1109</v>
      </c>
    </row>
    <row r="23" spans="1:17" x14ac:dyDescent="0.35">
      <c r="A23" t="s">
        <v>43</v>
      </c>
      <c r="B23" t="s">
        <v>44</v>
      </c>
      <c r="C23" t="s">
        <v>45</v>
      </c>
      <c r="D23" t="s">
        <v>46</v>
      </c>
      <c r="E23" t="s">
        <v>47</v>
      </c>
      <c r="F23" t="s">
        <v>701</v>
      </c>
      <c r="G23" t="s">
        <v>48</v>
      </c>
      <c r="I23" t="str">
        <f>_xlfn.XLOOKUP(A23,[1]IBIS!$A:$A,[1]IBIS!$G:$G,"")</f>
        <v>Transgourmet</v>
      </c>
      <c r="J23" t="s">
        <v>24</v>
      </c>
      <c r="K23" t="s">
        <v>14</v>
      </c>
      <c r="L23" t="s">
        <v>49</v>
      </c>
      <c r="N23" t="s">
        <v>740</v>
      </c>
      <c r="O23" s="4" t="s">
        <v>1149</v>
      </c>
      <c r="P23" s="4" t="s">
        <v>1111</v>
      </c>
    </row>
    <row r="24" spans="1:17" x14ac:dyDescent="0.35">
      <c r="A24" t="s">
        <v>50</v>
      </c>
      <c r="B24" t="s">
        <v>51</v>
      </c>
      <c r="C24" t="s">
        <v>45</v>
      </c>
      <c r="D24" t="s">
        <v>46</v>
      </c>
      <c r="E24" t="s">
        <v>47</v>
      </c>
      <c r="F24" t="s">
        <v>705</v>
      </c>
      <c r="G24" t="s">
        <v>48</v>
      </c>
      <c r="I24" t="str">
        <f>_xlfn.XLOOKUP(A24,[1]IBIS!$A:$A,[1]IBIS!$G:$G,"")</f>
        <v>Transgourmet</v>
      </c>
      <c r="J24" t="s">
        <v>24</v>
      </c>
      <c r="K24" t="s">
        <v>14</v>
      </c>
      <c r="L24" t="s">
        <v>52</v>
      </c>
      <c r="N24" t="s">
        <v>740</v>
      </c>
      <c r="O24" s="4"/>
      <c r="P24" s="4"/>
    </row>
    <row r="25" spans="1:17" x14ac:dyDescent="0.35">
      <c r="A25" t="s">
        <v>441</v>
      </c>
      <c r="B25" t="s">
        <v>442</v>
      </c>
      <c r="D25" t="s">
        <v>443</v>
      </c>
      <c r="E25" t="s">
        <v>444</v>
      </c>
      <c r="F25" t="s">
        <v>708</v>
      </c>
      <c r="G25" t="s">
        <v>445</v>
      </c>
      <c r="H25" t="s">
        <v>445</v>
      </c>
      <c r="I25" t="str">
        <f>_xlfn.XLOOKUP(A25,[1]IBIS!$A:$A,[1]IBIS!$G:$G,"")</f>
        <v>Transgourmet</v>
      </c>
      <c r="J25" t="s">
        <v>24</v>
      </c>
      <c r="K25" t="s">
        <v>14</v>
      </c>
      <c r="L25" t="s">
        <v>446</v>
      </c>
      <c r="N25" t="s">
        <v>740</v>
      </c>
      <c r="O25" s="4"/>
      <c r="P25" s="4"/>
    </row>
    <row r="26" spans="1:17" x14ac:dyDescent="0.35">
      <c r="A26" t="s">
        <v>160</v>
      </c>
      <c r="B26" t="s">
        <v>161</v>
      </c>
      <c r="C26" t="s">
        <v>162</v>
      </c>
      <c r="D26" t="s">
        <v>163</v>
      </c>
      <c r="E26" t="s">
        <v>164</v>
      </c>
      <c r="F26" t="s">
        <v>702</v>
      </c>
      <c r="G26" t="s">
        <v>99</v>
      </c>
      <c r="H26" t="s">
        <v>99</v>
      </c>
      <c r="I26" t="str">
        <f>_xlfn.XLOOKUP(A26,[1]IBIS!$A:$A,[1]IBIS!$G:$G,"")</f>
        <v>Transgourmet</v>
      </c>
      <c r="J26" t="s">
        <v>111</v>
      </c>
      <c r="K26" t="s">
        <v>165</v>
      </c>
      <c r="L26" t="s">
        <v>166</v>
      </c>
      <c r="N26" t="s">
        <v>740</v>
      </c>
      <c r="O26" s="3" t="s">
        <v>1166</v>
      </c>
      <c r="P26" s="3" t="s">
        <v>1112</v>
      </c>
    </row>
    <row r="27" spans="1:17" x14ac:dyDescent="0.35">
      <c r="A27" t="s">
        <v>103</v>
      </c>
      <c r="B27" t="s">
        <v>104</v>
      </c>
      <c r="C27" t="s">
        <v>105</v>
      </c>
      <c r="D27" t="s">
        <v>106</v>
      </c>
      <c r="E27" t="s">
        <v>107</v>
      </c>
      <c r="F27" t="s">
        <v>707</v>
      </c>
      <c r="G27" t="s">
        <v>108</v>
      </c>
      <c r="H27" t="s">
        <v>108</v>
      </c>
      <c r="I27" t="str">
        <f>_xlfn.XLOOKUP(A27,[1]IBIS!$A:$A,[1]IBIS!$G:$G,"")</f>
        <v>Transgourmet</v>
      </c>
      <c r="J27" t="s">
        <v>109</v>
      </c>
      <c r="K27" t="s">
        <v>14</v>
      </c>
      <c r="L27" t="s">
        <v>110</v>
      </c>
      <c r="N27" t="s">
        <v>740</v>
      </c>
      <c r="O27" s="4" t="s">
        <v>1154</v>
      </c>
      <c r="P27" s="4" t="s">
        <v>1113</v>
      </c>
    </row>
    <row r="28" spans="1:17" x14ac:dyDescent="0.35">
      <c r="A28" t="s">
        <v>142</v>
      </c>
      <c r="B28" t="s">
        <v>143</v>
      </c>
      <c r="C28" t="s">
        <v>144</v>
      </c>
      <c r="D28" t="s">
        <v>145</v>
      </c>
      <c r="E28" t="s">
        <v>107</v>
      </c>
      <c r="F28" t="s">
        <v>701</v>
      </c>
      <c r="G28" t="s">
        <v>112</v>
      </c>
      <c r="I28" t="str">
        <f>_xlfn.XLOOKUP(A28,[1]IBIS!$A:$A,[1]IBIS!$G:$G,"")</f>
        <v>Transgourmet</v>
      </c>
      <c r="J28" t="s">
        <v>146</v>
      </c>
      <c r="K28" t="s">
        <v>14</v>
      </c>
      <c r="L28" t="s">
        <v>147</v>
      </c>
      <c r="M28" t="s">
        <v>148</v>
      </c>
      <c r="N28" t="s">
        <v>740</v>
      </c>
      <c r="O28" s="4"/>
      <c r="P28" s="4"/>
    </row>
    <row r="29" spans="1:17" x14ac:dyDescent="0.35">
      <c r="A29" t="s">
        <v>149</v>
      </c>
      <c r="B29" t="s">
        <v>150</v>
      </c>
      <c r="C29" t="s">
        <v>151</v>
      </c>
      <c r="D29" t="s">
        <v>152</v>
      </c>
      <c r="E29" t="s">
        <v>107</v>
      </c>
      <c r="F29" t="s">
        <v>701</v>
      </c>
      <c r="G29" t="s">
        <v>112</v>
      </c>
      <c r="I29" t="str">
        <f>_xlfn.XLOOKUP(A29,[1]IBIS!$A:$A,[1]IBIS!$G:$G,"")</f>
        <v>Transgourmet</v>
      </c>
      <c r="J29" t="s">
        <v>146</v>
      </c>
      <c r="K29" t="s">
        <v>14</v>
      </c>
      <c r="L29" t="s">
        <v>153</v>
      </c>
      <c r="N29" t="s">
        <v>740</v>
      </c>
      <c r="O29" s="4"/>
      <c r="P29" s="4"/>
    </row>
    <row r="30" spans="1:17" x14ac:dyDescent="0.35">
      <c r="A30" t="s">
        <v>154</v>
      </c>
      <c r="B30" t="s">
        <v>155</v>
      </c>
      <c r="C30" t="s">
        <v>156</v>
      </c>
      <c r="D30" t="s">
        <v>157</v>
      </c>
      <c r="E30" t="s">
        <v>107</v>
      </c>
      <c r="F30" t="s">
        <v>701</v>
      </c>
      <c r="G30" t="s">
        <v>108</v>
      </c>
      <c r="H30" t="s">
        <v>108</v>
      </c>
      <c r="I30" t="str">
        <f>_xlfn.XLOOKUP(A30,[1]IBIS!$A:$A,[1]IBIS!$G:$G,"")</f>
        <v>Transgourmet</v>
      </c>
      <c r="J30" t="s">
        <v>109</v>
      </c>
      <c r="K30" t="s">
        <v>14</v>
      </c>
      <c r="L30" t="s">
        <v>158</v>
      </c>
      <c r="N30" t="s">
        <v>740</v>
      </c>
      <c r="O30" s="4"/>
      <c r="P30" s="4"/>
    </row>
    <row r="31" spans="1:17" x14ac:dyDescent="0.35">
      <c r="A31" t="s">
        <v>474</v>
      </c>
      <c r="B31" t="s">
        <v>475</v>
      </c>
      <c r="D31" t="s">
        <v>476</v>
      </c>
      <c r="E31" t="s">
        <v>390</v>
      </c>
      <c r="F31" t="s">
        <v>711</v>
      </c>
      <c r="G31" t="s">
        <v>288</v>
      </c>
      <c r="H31" t="s">
        <v>288</v>
      </c>
      <c r="I31" t="str">
        <f>_xlfn.XLOOKUP(A31,[1]IBIS!$A:$A,[1]IBIS!$G:$G,"")</f>
        <v>Göken</v>
      </c>
      <c r="J31" t="s">
        <v>14</v>
      </c>
      <c r="L31" t="s">
        <v>477</v>
      </c>
      <c r="M31" t="s">
        <v>478</v>
      </c>
      <c r="N31" t="s">
        <v>740</v>
      </c>
      <c r="O31" s="3" t="s">
        <v>1166</v>
      </c>
      <c r="P31" s="3" t="s">
        <v>1114</v>
      </c>
      <c r="Q31" t="s">
        <v>1115</v>
      </c>
    </row>
    <row r="32" spans="1:17" x14ac:dyDescent="0.35">
      <c r="A32" t="s">
        <v>134</v>
      </c>
      <c r="B32" t="s">
        <v>135</v>
      </c>
      <c r="C32" t="s">
        <v>136</v>
      </c>
      <c r="D32" t="s">
        <v>137</v>
      </c>
      <c r="E32" t="s">
        <v>138</v>
      </c>
      <c r="F32" t="s">
        <v>701</v>
      </c>
      <c r="G32" t="s">
        <v>73</v>
      </c>
      <c r="I32" t="str">
        <f>_xlfn.XLOOKUP(A32,[1]IBIS!$A:$A,[1]IBIS!$G:$G,"")</f>
        <v>Transgourmet</v>
      </c>
      <c r="J32" t="s">
        <v>24</v>
      </c>
      <c r="K32" t="s">
        <v>14</v>
      </c>
      <c r="L32" t="s">
        <v>139</v>
      </c>
      <c r="N32" t="s">
        <v>740</v>
      </c>
      <c r="O32" s="4" t="s">
        <v>1149</v>
      </c>
      <c r="P32" s="4" t="s">
        <v>1116</v>
      </c>
    </row>
    <row r="33" spans="1:16" x14ac:dyDescent="0.35">
      <c r="A33" t="s">
        <v>194</v>
      </c>
      <c r="B33" t="s">
        <v>195</v>
      </c>
      <c r="C33" t="s">
        <v>196</v>
      </c>
      <c r="D33" t="s">
        <v>197</v>
      </c>
      <c r="E33" t="s">
        <v>198</v>
      </c>
      <c r="F33" t="s">
        <v>701</v>
      </c>
      <c r="G33" t="s">
        <v>112</v>
      </c>
      <c r="I33" t="str">
        <f>_xlfn.XLOOKUP(A33,[1]IBIS!$A:$A,[1]IBIS!$G:$G,"")</f>
        <v>Transgourmet</v>
      </c>
      <c r="J33" t="s">
        <v>24</v>
      </c>
      <c r="K33" t="s">
        <v>14</v>
      </c>
      <c r="L33" t="s">
        <v>199</v>
      </c>
      <c r="N33" t="s">
        <v>740</v>
      </c>
      <c r="O33" s="4"/>
      <c r="P33" s="4"/>
    </row>
    <row r="34" spans="1:16" x14ac:dyDescent="0.35">
      <c r="A34" t="s">
        <v>201</v>
      </c>
      <c r="B34" t="s">
        <v>202</v>
      </c>
      <c r="C34" t="s">
        <v>203</v>
      </c>
      <c r="D34" t="s">
        <v>204</v>
      </c>
      <c r="E34" t="s">
        <v>198</v>
      </c>
      <c r="F34" t="s">
        <v>701</v>
      </c>
      <c r="G34" t="s">
        <v>112</v>
      </c>
      <c r="I34" t="str">
        <f>_xlfn.XLOOKUP(A34,[1]IBIS!$A:$A,[1]IBIS!$G:$G,"")</f>
        <v>Transgourmet</v>
      </c>
      <c r="J34" t="s">
        <v>24</v>
      </c>
      <c r="K34" t="s">
        <v>14</v>
      </c>
      <c r="L34" t="s">
        <v>205</v>
      </c>
      <c r="N34" t="s">
        <v>740</v>
      </c>
      <c r="O34" s="4"/>
      <c r="P34" s="4"/>
    </row>
    <row r="35" spans="1:16" x14ac:dyDescent="0.35">
      <c r="A35" t="s">
        <v>488</v>
      </c>
      <c r="B35" t="s">
        <v>489</v>
      </c>
      <c r="D35" t="s">
        <v>490</v>
      </c>
      <c r="E35" t="s">
        <v>491</v>
      </c>
      <c r="F35" t="s">
        <v>725</v>
      </c>
      <c r="G35" t="s">
        <v>492</v>
      </c>
      <c r="H35" t="s">
        <v>493</v>
      </c>
      <c r="I35" t="str">
        <f>_xlfn.XLOOKUP(A35,[1]IBIS!$A:$A,[1]IBIS!$G:$G,"")</f>
        <v>Segafredo</v>
      </c>
      <c r="J35" t="s">
        <v>14</v>
      </c>
      <c r="L35" t="s">
        <v>494</v>
      </c>
      <c r="M35" t="s">
        <v>495</v>
      </c>
      <c r="N35" t="s">
        <v>740</v>
      </c>
      <c r="O35" s="4" t="s">
        <v>1149</v>
      </c>
      <c r="P35" s="4" t="s">
        <v>1117</v>
      </c>
    </row>
    <row r="36" spans="1:16" x14ac:dyDescent="0.35">
      <c r="A36" t="s">
        <v>585</v>
      </c>
      <c r="B36" t="s">
        <v>586</v>
      </c>
      <c r="D36" t="s">
        <v>587</v>
      </c>
      <c r="E36" t="s">
        <v>504</v>
      </c>
      <c r="F36" t="s">
        <v>725</v>
      </c>
      <c r="G36" t="s">
        <v>492</v>
      </c>
      <c r="H36" t="s">
        <v>493</v>
      </c>
      <c r="I36" t="str">
        <f>_xlfn.XLOOKUP(A36,[1]IBIS!$A:$A,[1]IBIS!$G:$G,"")</f>
        <v>Segafredo</v>
      </c>
      <c r="J36" t="s">
        <v>14</v>
      </c>
      <c r="L36" t="s">
        <v>588</v>
      </c>
      <c r="M36" t="s">
        <v>495</v>
      </c>
      <c r="N36" t="s">
        <v>740</v>
      </c>
      <c r="O36" s="4"/>
      <c r="P36" s="4"/>
    </row>
    <row r="37" spans="1:16" x14ac:dyDescent="0.35">
      <c r="A37" t="s">
        <v>501</v>
      </c>
      <c r="B37" t="s">
        <v>502</v>
      </c>
      <c r="D37" t="s">
        <v>503</v>
      </c>
      <c r="E37" t="s">
        <v>504</v>
      </c>
      <c r="F37" t="s">
        <v>725</v>
      </c>
      <c r="G37" t="s">
        <v>492</v>
      </c>
      <c r="H37" t="s">
        <v>493</v>
      </c>
      <c r="I37" t="str">
        <f>_xlfn.XLOOKUP(A37,[1]IBIS!$A:$A,[1]IBIS!$G:$G,"")</f>
        <v>Segafredo</v>
      </c>
      <c r="J37" t="s">
        <v>14</v>
      </c>
      <c r="L37" t="s">
        <v>505</v>
      </c>
      <c r="M37" t="s">
        <v>495</v>
      </c>
      <c r="N37" t="s">
        <v>740</v>
      </c>
      <c r="O37" s="4"/>
      <c r="P37" s="4"/>
    </row>
    <row r="38" spans="1:16" x14ac:dyDescent="0.35">
      <c r="A38" t="s">
        <v>267</v>
      </c>
      <c r="B38" t="s">
        <v>268</v>
      </c>
      <c r="C38" t="s">
        <v>269</v>
      </c>
      <c r="D38" t="s">
        <v>270</v>
      </c>
      <c r="E38" t="s">
        <v>271</v>
      </c>
      <c r="F38" t="s">
        <v>708</v>
      </c>
      <c r="G38" t="s">
        <v>53</v>
      </c>
      <c r="H38" t="s">
        <v>272</v>
      </c>
      <c r="I38" t="str">
        <f>_xlfn.XLOOKUP(A38,[1]IBIS!$A:$A,[1]IBIS!$G:$G,"")</f>
        <v>Transgourmet</v>
      </c>
      <c r="J38" t="s">
        <v>14</v>
      </c>
      <c r="K38" t="s">
        <v>14</v>
      </c>
      <c r="L38" t="s">
        <v>273</v>
      </c>
      <c r="N38" t="s">
        <v>740</v>
      </c>
      <c r="O38" s="4" t="s">
        <v>1157</v>
      </c>
      <c r="P38" s="4" t="s">
        <v>1137</v>
      </c>
    </row>
    <row r="39" spans="1:16" x14ac:dyDescent="0.35">
      <c r="A39" t="s">
        <v>687</v>
      </c>
      <c r="B39" t="s">
        <v>688</v>
      </c>
      <c r="D39" t="s">
        <v>689</v>
      </c>
      <c r="E39" t="s">
        <v>491</v>
      </c>
      <c r="F39" t="s">
        <v>738</v>
      </c>
      <c r="G39" t="s">
        <v>690</v>
      </c>
      <c r="H39" t="s">
        <v>691</v>
      </c>
      <c r="I39" t="str">
        <f>_xlfn.XLOOKUP(A39,[1]IBIS!$A:$A,[1]IBIS!$G:$G,"")</f>
        <v>Transgourmet</v>
      </c>
      <c r="J39" t="s">
        <v>14</v>
      </c>
      <c r="L39" t="s">
        <v>692</v>
      </c>
      <c r="N39" t="s">
        <v>740</v>
      </c>
      <c r="O39" s="4"/>
      <c r="P39" s="4"/>
    </row>
    <row r="40" spans="1:16" x14ac:dyDescent="0.35">
      <c r="A40" t="s">
        <v>496</v>
      </c>
      <c r="B40" t="s">
        <v>497</v>
      </c>
      <c r="D40" t="s">
        <v>498</v>
      </c>
      <c r="E40" t="s">
        <v>499</v>
      </c>
      <c r="F40" t="s">
        <v>725</v>
      </c>
      <c r="G40" t="s">
        <v>492</v>
      </c>
      <c r="H40" t="s">
        <v>493</v>
      </c>
      <c r="I40" t="str">
        <f>_xlfn.XLOOKUP(A40,[1]IBIS!$A:$A,[1]IBIS!$G:$G,"")</f>
        <v>Segafredo</v>
      </c>
      <c r="J40" t="s">
        <v>15</v>
      </c>
      <c r="L40" t="s">
        <v>500</v>
      </c>
      <c r="M40" t="s">
        <v>495</v>
      </c>
      <c r="N40" t="s">
        <v>740</v>
      </c>
      <c r="O40" s="4" t="s">
        <v>1157</v>
      </c>
      <c r="P40" s="4" t="s">
        <v>1136</v>
      </c>
    </row>
    <row r="41" spans="1:16" x14ac:dyDescent="0.35">
      <c r="A41" t="s">
        <v>506</v>
      </c>
      <c r="B41" t="s">
        <v>507</v>
      </c>
      <c r="D41" t="s">
        <v>508</v>
      </c>
      <c r="E41" t="s">
        <v>499</v>
      </c>
      <c r="F41" t="s">
        <v>726</v>
      </c>
      <c r="G41" t="s">
        <v>492</v>
      </c>
      <c r="H41" t="s">
        <v>493</v>
      </c>
      <c r="I41" t="str">
        <f>_xlfn.XLOOKUP(A41,[1]IBIS!$A:$A,[1]IBIS!$G:$G,"")</f>
        <v>Segafredo</v>
      </c>
      <c r="J41" t="s">
        <v>15</v>
      </c>
      <c r="L41" t="s">
        <v>509</v>
      </c>
      <c r="N41" t="s">
        <v>740</v>
      </c>
      <c r="O41" s="4"/>
      <c r="P41" s="4"/>
    </row>
    <row r="42" spans="1:16" x14ac:dyDescent="0.35">
      <c r="A42" t="s">
        <v>29</v>
      </c>
      <c r="B42" t="s">
        <v>30</v>
      </c>
      <c r="C42" t="s">
        <v>31</v>
      </c>
      <c r="D42" t="s">
        <v>32</v>
      </c>
      <c r="E42" t="s">
        <v>33</v>
      </c>
      <c r="F42" t="s">
        <v>701</v>
      </c>
      <c r="I42" t="str">
        <f>_xlfn.XLOOKUP(A42,[1]IBIS!$A:$A,[1]IBIS!$G:$G,"")</f>
        <v>Transgourmet</v>
      </c>
      <c r="J42" t="s">
        <v>15</v>
      </c>
      <c r="K42" t="s">
        <v>34</v>
      </c>
      <c r="L42" t="s">
        <v>35</v>
      </c>
      <c r="N42" t="s">
        <v>740</v>
      </c>
      <c r="O42" s="4" t="s">
        <v>1152</v>
      </c>
      <c r="P42" s="4" t="s">
        <v>1118</v>
      </c>
    </row>
    <row r="43" spans="1:16" x14ac:dyDescent="0.35">
      <c r="A43" t="s">
        <v>68</v>
      </c>
      <c r="B43" t="s">
        <v>69</v>
      </c>
      <c r="C43" t="s">
        <v>70</v>
      </c>
      <c r="D43" t="s">
        <v>71</v>
      </c>
      <c r="E43" t="s">
        <v>72</v>
      </c>
      <c r="F43" t="s">
        <v>701</v>
      </c>
      <c r="G43" t="s">
        <v>73</v>
      </c>
      <c r="I43" t="str">
        <f>_xlfn.XLOOKUP(A43,[1]IBIS!$A:$A,[1]IBIS!$G:$G,"")</f>
        <v>Transgourmet</v>
      </c>
      <c r="J43" t="s">
        <v>14</v>
      </c>
      <c r="K43" t="s">
        <v>14</v>
      </c>
      <c r="L43" t="s">
        <v>74</v>
      </c>
      <c r="M43" t="s">
        <v>75</v>
      </c>
      <c r="N43" t="s">
        <v>740</v>
      </c>
      <c r="O43" s="4"/>
      <c r="P43" s="4"/>
    </row>
    <row r="44" spans="1:16" x14ac:dyDescent="0.35">
      <c r="A44" t="s">
        <v>254</v>
      </c>
      <c r="B44" t="s">
        <v>255</v>
      </c>
      <c r="C44" t="s">
        <v>256</v>
      </c>
      <c r="D44" t="s">
        <v>257</v>
      </c>
      <c r="E44" t="s">
        <v>258</v>
      </c>
      <c r="F44" t="s">
        <v>701</v>
      </c>
      <c r="G44" t="s">
        <v>259</v>
      </c>
      <c r="I44" t="str">
        <f>_xlfn.XLOOKUP(A44,[1]IBIS!$A:$A,[1]IBIS!$G:$G,"")</f>
        <v>Transgourmet</v>
      </c>
      <c r="J44" t="s">
        <v>14</v>
      </c>
      <c r="K44" t="s">
        <v>14</v>
      </c>
      <c r="L44" t="s">
        <v>260</v>
      </c>
      <c r="N44" t="s">
        <v>740</v>
      </c>
      <c r="O44" s="4"/>
      <c r="P44" s="4"/>
    </row>
    <row r="45" spans="1:16" x14ac:dyDescent="0.35">
      <c r="A45" t="s">
        <v>281</v>
      </c>
      <c r="B45" t="s">
        <v>282</v>
      </c>
      <c r="C45" t="s">
        <v>283</v>
      </c>
      <c r="D45" t="s">
        <v>284</v>
      </c>
      <c r="E45" t="s">
        <v>285</v>
      </c>
      <c r="F45" t="s">
        <v>701</v>
      </c>
      <c r="G45" t="s">
        <v>112</v>
      </c>
      <c r="I45" t="str">
        <f>_xlfn.XLOOKUP(A45,[1]IBIS!$A:$A,[1]IBIS!$G:$G,"")</f>
        <v>Transgourmet</v>
      </c>
      <c r="J45" t="s">
        <v>15</v>
      </c>
      <c r="K45" t="s">
        <v>286</v>
      </c>
      <c r="L45" t="s">
        <v>287</v>
      </c>
      <c r="N45" t="s">
        <v>740</v>
      </c>
      <c r="O45" s="4"/>
      <c r="P45" s="4"/>
    </row>
    <row r="46" spans="1:16" x14ac:dyDescent="0.35">
      <c r="A46" t="s">
        <v>356</v>
      </c>
      <c r="B46" t="s">
        <v>357</v>
      </c>
      <c r="D46" t="s">
        <v>358</v>
      </c>
      <c r="E46" t="s">
        <v>20</v>
      </c>
      <c r="F46" t="s">
        <v>701</v>
      </c>
      <c r="G46" t="s">
        <v>112</v>
      </c>
      <c r="I46" t="str">
        <f>_xlfn.XLOOKUP(A46,[1]IBIS!$A:$A,[1]IBIS!$G:$G,"")</f>
        <v>Transgourmet</v>
      </c>
      <c r="J46" t="s">
        <v>15</v>
      </c>
      <c r="K46" t="s">
        <v>359</v>
      </c>
      <c r="L46" t="s">
        <v>360</v>
      </c>
      <c r="N46" t="s">
        <v>740</v>
      </c>
      <c r="O46" s="4"/>
      <c r="P46" s="4"/>
    </row>
    <row r="47" spans="1:16" x14ac:dyDescent="0.35">
      <c r="A47" t="s">
        <v>453</v>
      </c>
      <c r="B47" t="s">
        <v>454</v>
      </c>
      <c r="D47" t="s">
        <v>455</v>
      </c>
      <c r="E47" t="s">
        <v>20</v>
      </c>
      <c r="F47" t="s">
        <v>722</v>
      </c>
      <c r="I47" t="str">
        <f>_xlfn.XLOOKUP(A47,[1]IBIS!$A:$A,[1]IBIS!$G:$G,"")</f>
        <v>Sander Gourmet</v>
      </c>
      <c r="J47" t="s">
        <v>14</v>
      </c>
      <c r="L47" t="s">
        <v>456</v>
      </c>
      <c r="M47" t="s">
        <v>457</v>
      </c>
      <c r="N47" t="s">
        <v>740</v>
      </c>
      <c r="O47" s="4"/>
      <c r="P47" s="4"/>
    </row>
    <row r="48" spans="1:16" x14ac:dyDescent="0.35">
      <c r="A48" t="s">
        <v>511</v>
      </c>
      <c r="B48" t="s">
        <v>512</v>
      </c>
      <c r="D48" t="s">
        <v>513</v>
      </c>
      <c r="E48" t="s">
        <v>20</v>
      </c>
      <c r="F48" t="s">
        <v>722</v>
      </c>
      <c r="I48" t="str">
        <f>_xlfn.XLOOKUP(A48,[1]IBIS!$A:$A,[1]IBIS!$G:$G,"")</f>
        <v>Sander Gourmet</v>
      </c>
      <c r="J48" t="s">
        <v>14</v>
      </c>
      <c r="L48" t="s">
        <v>514</v>
      </c>
      <c r="M48" t="s">
        <v>510</v>
      </c>
      <c r="N48" t="s">
        <v>740</v>
      </c>
      <c r="O48" s="4"/>
      <c r="P48" s="4"/>
    </row>
    <row r="49" spans="1:17" x14ac:dyDescent="0.35">
      <c r="A49" t="s">
        <v>515</v>
      </c>
      <c r="B49" t="s">
        <v>516</v>
      </c>
      <c r="D49" t="s">
        <v>517</v>
      </c>
      <c r="E49" t="s">
        <v>20</v>
      </c>
      <c r="F49" t="s">
        <v>722</v>
      </c>
      <c r="I49" t="str">
        <f>_xlfn.XLOOKUP(A49,[1]IBIS!$A:$A,[1]IBIS!$G:$G,"")</f>
        <v>Sander Gourmet</v>
      </c>
      <c r="J49" t="s">
        <v>14</v>
      </c>
      <c r="L49" t="s">
        <v>518</v>
      </c>
      <c r="M49" t="s">
        <v>510</v>
      </c>
      <c r="N49" t="s">
        <v>740</v>
      </c>
      <c r="O49" s="4"/>
      <c r="P49" s="4"/>
    </row>
    <row r="50" spans="1:17" x14ac:dyDescent="0.35">
      <c r="A50" t="s">
        <v>519</v>
      </c>
      <c r="B50" t="s">
        <v>520</v>
      </c>
      <c r="D50" t="s">
        <v>521</v>
      </c>
      <c r="E50" t="s">
        <v>20</v>
      </c>
      <c r="F50" t="s">
        <v>722</v>
      </c>
      <c r="I50" t="str">
        <f>_xlfn.XLOOKUP(A50,[1]IBIS!$A:$A,[1]IBIS!$G:$G,"")</f>
        <v>Sander Gourmet</v>
      </c>
      <c r="J50" t="s">
        <v>14</v>
      </c>
      <c r="L50" t="s">
        <v>522</v>
      </c>
      <c r="M50" t="s">
        <v>510</v>
      </c>
      <c r="N50" t="s">
        <v>740</v>
      </c>
      <c r="O50" s="4"/>
      <c r="P50" s="4"/>
    </row>
    <row r="51" spans="1:17" x14ac:dyDescent="0.35">
      <c r="A51" t="s">
        <v>54</v>
      </c>
      <c r="B51" t="s">
        <v>55</v>
      </c>
      <c r="C51" t="s">
        <v>56</v>
      </c>
      <c r="D51" t="s">
        <v>57</v>
      </c>
      <c r="E51" t="s">
        <v>25</v>
      </c>
      <c r="F51" t="s">
        <v>706</v>
      </c>
      <c r="G51" t="s">
        <v>58</v>
      </c>
      <c r="I51" t="str">
        <f>_xlfn.XLOOKUP(A51,[1]IBIS!$A:$A,[1]IBIS!$G:$G,"")</f>
        <v>Transgourmet</v>
      </c>
      <c r="J51" t="s">
        <v>24</v>
      </c>
      <c r="K51" t="s">
        <v>14</v>
      </c>
      <c r="L51" t="s">
        <v>59</v>
      </c>
      <c r="N51" t="s">
        <v>740</v>
      </c>
      <c r="O51" s="4" t="s">
        <v>1153</v>
      </c>
      <c r="P51" s="4" t="s">
        <v>1119</v>
      </c>
    </row>
    <row r="52" spans="1:17" x14ac:dyDescent="0.35">
      <c r="A52" t="s">
        <v>113</v>
      </c>
      <c r="B52" t="s">
        <v>114</v>
      </c>
      <c r="C52" t="s">
        <v>115</v>
      </c>
      <c r="D52" t="s">
        <v>116</v>
      </c>
      <c r="E52" t="s">
        <v>25</v>
      </c>
      <c r="F52" t="s">
        <v>701</v>
      </c>
      <c r="G52" t="s">
        <v>73</v>
      </c>
      <c r="I52" t="str">
        <f>_xlfn.XLOOKUP(A52,[1]IBIS!$A:$A,[1]IBIS!$G:$G,"")</f>
        <v>Transgourmet</v>
      </c>
      <c r="J52" t="s">
        <v>24</v>
      </c>
      <c r="K52" t="s">
        <v>14</v>
      </c>
      <c r="L52" t="s">
        <v>117</v>
      </c>
      <c r="N52" t="s">
        <v>740</v>
      </c>
      <c r="O52" s="4"/>
      <c r="P52" s="4"/>
    </row>
    <row r="53" spans="1:17" x14ac:dyDescent="0.35">
      <c r="A53" t="s">
        <v>118</v>
      </c>
      <c r="B53" t="s">
        <v>119</v>
      </c>
      <c r="C53" t="s">
        <v>115</v>
      </c>
      <c r="D53" t="s">
        <v>116</v>
      </c>
      <c r="E53" t="s">
        <v>25</v>
      </c>
      <c r="F53" t="s">
        <v>708</v>
      </c>
      <c r="G53" t="s">
        <v>73</v>
      </c>
      <c r="I53" t="str">
        <f>_xlfn.XLOOKUP(A53,[1]IBIS!$A:$A,[1]IBIS!$G:$G,"")</f>
        <v>Transgourmet</v>
      </c>
      <c r="J53" t="s">
        <v>24</v>
      </c>
      <c r="K53" t="s">
        <v>14</v>
      </c>
      <c r="L53" t="s">
        <v>120</v>
      </c>
      <c r="N53" t="s">
        <v>740</v>
      </c>
      <c r="O53" s="4"/>
      <c r="P53" s="4"/>
    </row>
    <row r="54" spans="1:17" x14ac:dyDescent="0.35">
      <c r="A54" t="s">
        <v>121</v>
      </c>
      <c r="B54" t="s">
        <v>122</v>
      </c>
      <c r="C54" t="s">
        <v>123</v>
      </c>
      <c r="D54" t="s">
        <v>124</v>
      </c>
      <c r="E54" t="s">
        <v>25</v>
      </c>
      <c r="F54" t="s">
        <v>701</v>
      </c>
      <c r="G54" t="s">
        <v>73</v>
      </c>
      <c r="I54" t="str">
        <f>_xlfn.XLOOKUP(A54,[1]IBIS!$A:$A,[1]IBIS!$G:$G,"")</f>
        <v>Transgourmet</v>
      </c>
      <c r="J54" t="s">
        <v>24</v>
      </c>
      <c r="K54" t="s">
        <v>14</v>
      </c>
      <c r="L54" t="s">
        <v>125</v>
      </c>
      <c r="N54" t="s">
        <v>740</v>
      </c>
      <c r="O54" s="4"/>
      <c r="P54" s="4"/>
    </row>
    <row r="55" spans="1:17" x14ac:dyDescent="0.35">
      <c r="A55" t="s">
        <v>126</v>
      </c>
      <c r="B55" t="s">
        <v>127</v>
      </c>
      <c r="C55" t="s">
        <v>123</v>
      </c>
      <c r="D55" t="s">
        <v>124</v>
      </c>
      <c r="E55" t="s">
        <v>25</v>
      </c>
      <c r="F55" t="s">
        <v>708</v>
      </c>
      <c r="G55" t="s">
        <v>73</v>
      </c>
      <c r="I55" t="str">
        <f>_xlfn.XLOOKUP(A55,[1]IBIS!$A:$A,[1]IBIS!$G:$G,"")</f>
        <v>Transgourmet</v>
      </c>
      <c r="J55" t="s">
        <v>24</v>
      </c>
      <c r="K55" t="s">
        <v>14</v>
      </c>
      <c r="L55" t="s">
        <v>128</v>
      </c>
      <c r="N55" t="s">
        <v>740</v>
      </c>
      <c r="O55" s="4"/>
      <c r="P55" s="4"/>
    </row>
    <row r="56" spans="1:17" x14ac:dyDescent="0.35">
      <c r="A56" t="s">
        <v>189</v>
      </c>
      <c r="B56" t="s">
        <v>190</v>
      </c>
      <c r="C56" t="s">
        <v>191</v>
      </c>
      <c r="D56" t="s">
        <v>192</v>
      </c>
      <c r="E56" t="s">
        <v>25</v>
      </c>
      <c r="F56" t="s">
        <v>701</v>
      </c>
      <c r="I56" t="str">
        <f>_xlfn.XLOOKUP(A56,[1]IBIS!$A:$A,[1]IBIS!$G:$G,"")</f>
        <v>Transgourmet</v>
      </c>
      <c r="J56" t="s">
        <v>24</v>
      </c>
      <c r="K56" t="s">
        <v>14</v>
      </c>
      <c r="L56" t="s">
        <v>193</v>
      </c>
      <c r="N56" t="s">
        <v>740</v>
      </c>
      <c r="O56" s="4"/>
      <c r="P56" s="4"/>
    </row>
    <row r="57" spans="1:17" x14ac:dyDescent="0.35">
      <c r="A57" t="s">
        <v>300</v>
      </c>
      <c r="B57" t="s">
        <v>301</v>
      </c>
      <c r="D57" t="s">
        <v>302</v>
      </c>
      <c r="E57" t="s">
        <v>303</v>
      </c>
      <c r="F57" t="s">
        <v>712</v>
      </c>
      <c r="G57" t="s">
        <v>304</v>
      </c>
      <c r="H57" t="s">
        <v>305</v>
      </c>
      <c r="I57" t="str">
        <f>_xlfn.XLOOKUP(A57,[1]IBIS!$A:$A,[1]IBIS!$G:$G,"")</f>
        <v>Faller</v>
      </c>
      <c r="J57" t="s">
        <v>14</v>
      </c>
      <c r="L57" t="s">
        <v>306</v>
      </c>
      <c r="M57" t="s">
        <v>307</v>
      </c>
      <c r="N57" t="s">
        <v>740</v>
      </c>
      <c r="O57" s="4" t="s">
        <v>1151</v>
      </c>
      <c r="P57" s="4" t="s">
        <v>1120</v>
      </c>
      <c r="Q57" t="s">
        <v>1121</v>
      </c>
    </row>
    <row r="58" spans="1:17" x14ac:dyDescent="0.35">
      <c r="A58" t="s">
        <v>308</v>
      </c>
      <c r="B58" t="s">
        <v>309</v>
      </c>
      <c r="D58" t="s">
        <v>310</v>
      </c>
      <c r="E58" t="s">
        <v>303</v>
      </c>
      <c r="F58" t="s">
        <v>713</v>
      </c>
      <c r="G58" t="s">
        <v>304</v>
      </c>
      <c r="H58" t="s">
        <v>305</v>
      </c>
      <c r="I58" t="str">
        <f>_xlfn.XLOOKUP(A58,[1]IBIS!$A:$A,[1]IBIS!$G:$G,"")</f>
        <v>Faller</v>
      </c>
      <c r="J58" t="s">
        <v>14</v>
      </c>
      <c r="L58" t="s">
        <v>311</v>
      </c>
      <c r="M58" t="s">
        <v>307</v>
      </c>
      <c r="N58" t="s">
        <v>740</v>
      </c>
      <c r="O58" s="4"/>
      <c r="P58" s="4"/>
      <c r="Q58" t="s">
        <v>1121</v>
      </c>
    </row>
    <row r="59" spans="1:17" x14ac:dyDescent="0.35">
      <c r="A59" t="s">
        <v>312</v>
      </c>
      <c r="B59" t="s">
        <v>313</v>
      </c>
      <c r="D59" t="s">
        <v>314</v>
      </c>
      <c r="E59" t="s">
        <v>303</v>
      </c>
      <c r="F59" t="s">
        <v>712</v>
      </c>
      <c r="G59" t="s">
        <v>304</v>
      </c>
      <c r="H59" t="s">
        <v>305</v>
      </c>
      <c r="I59" t="str">
        <f>_xlfn.XLOOKUP(A59,[1]IBIS!$A:$A,[1]IBIS!$G:$G,"")</f>
        <v>Faller</v>
      </c>
      <c r="J59" t="s">
        <v>14</v>
      </c>
      <c r="L59" t="s">
        <v>315</v>
      </c>
      <c r="M59" t="s">
        <v>307</v>
      </c>
      <c r="N59" t="s">
        <v>740</v>
      </c>
      <c r="O59" s="4"/>
      <c r="P59" s="4"/>
      <c r="Q59" t="s">
        <v>1121</v>
      </c>
    </row>
    <row r="60" spans="1:17" x14ac:dyDescent="0.35">
      <c r="A60" t="s">
        <v>316</v>
      </c>
      <c r="B60" t="s">
        <v>317</v>
      </c>
      <c r="D60" t="s">
        <v>318</v>
      </c>
      <c r="E60" t="s">
        <v>303</v>
      </c>
      <c r="F60" t="s">
        <v>713</v>
      </c>
      <c r="G60" t="s">
        <v>304</v>
      </c>
      <c r="H60" t="s">
        <v>305</v>
      </c>
      <c r="I60" t="str">
        <f>_xlfn.XLOOKUP(A60,[1]IBIS!$A:$A,[1]IBIS!$G:$G,"")</f>
        <v>Faller</v>
      </c>
      <c r="J60" t="s">
        <v>14</v>
      </c>
      <c r="L60" t="s">
        <v>319</v>
      </c>
      <c r="M60" t="s">
        <v>307</v>
      </c>
      <c r="N60" t="s">
        <v>740</v>
      </c>
      <c r="O60" s="4"/>
      <c r="P60" s="4"/>
      <c r="Q60" t="s">
        <v>1121</v>
      </c>
    </row>
    <row r="61" spans="1:17" x14ac:dyDescent="0.35">
      <c r="A61" t="s">
        <v>320</v>
      </c>
      <c r="B61" t="s">
        <v>321</v>
      </c>
      <c r="D61" t="s">
        <v>322</v>
      </c>
      <c r="E61" t="s">
        <v>303</v>
      </c>
      <c r="F61" t="s">
        <v>712</v>
      </c>
      <c r="G61" t="s">
        <v>304</v>
      </c>
      <c r="H61" t="s">
        <v>305</v>
      </c>
      <c r="I61" t="str">
        <f>_xlfn.XLOOKUP(A61,[1]IBIS!$A:$A,[1]IBIS!$G:$G,"")</f>
        <v>Faller</v>
      </c>
      <c r="J61" t="s">
        <v>14</v>
      </c>
      <c r="L61" t="s">
        <v>323</v>
      </c>
      <c r="M61" t="s">
        <v>307</v>
      </c>
      <c r="N61" t="s">
        <v>740</v>
      </c>
      <c r="O61" s="4"/>
      <c r="P61" s="4"/>
      <c r="Q61" t="s">
        <v>1121</v>
      </c>
    </row>
    <row r="62" spans="1:17" x14ac:dyDescent="0.35">
      <c r="A62" t="s">
        <v>324</v>
      </c>
      <c r="B62" t="s">
        <v>325</v>
      </c>
      <c r="D62" t="s">
        <v>326</v>
      </c>
      <c r="E62" t="s">
        <v>303</v>
      </c>
      <c r="F62" t="s">
        <v>713</v>
      </c>
      <c r="G62" t="s">
        <v>304</v>
      </c>
      <c r="H62" t="s">
        <v>305</v>
      </c>
      <c r="I62" t="str">
        <f>_xlfn.XLOOKUP(A62,[1]IBIS!$A:$A,[1]IBIS!$G:$G,"")</f>
        <v>Faller</v>
      </c>
      <c r="J62" t="s">
        <v>14</v>
      </c>
      <c r="L62" t="s">
        <v>327</v>
      </c>
      <c r="M62" t="s">
        <v>307</v>
      </c>
      <c r="N62" t="s">
        <v>740</v>
      </c>
      <c r="O62" s="4"/>
      <c r="P62" s="4"/>
      <c r="Q62" t="s">
        <v>1121</v>
      </c>
    </row>
    <row r="63" spans="1:17" x14ac:dyDescent="0.35">
      <c r="A63" t="s">
        <v>328</v>
      </c>
      <c r="B63" t="s">
        <v>329</v>
      </c>
      <c r="D63" t="s">
        <v>330</v>
      </c>
      <c r="E63" t="s">
        <v>303</v>
      </c>
      <c r="F63" t="s">
        <v>712</v>
      </c>
      <c r="G63" t="s">
        <v>304</v>
      </c>
      <c r="H63" t="s">
        <v>305</v>
      </c>
      <c r="I63" t="str">
        <f>_xlfn.XLOOKUP(A63,[1]IBIS!$A:$A,[1]IBIS!$G:$G,"")</f>
        <v>Faller</v>
      </c>
      <c r="J63" t="s">
        <v>14</v>
      </c>
      <c r="L63" t="s">
        <v>331</v>
      </c>
      <c r="M63" t="s">
        <v>307</v>
      </c>
      <c r="N63" t="s">
        <v>740</v>
      </c>
      <c r="O63" s="4"/>
      <c r="P63" s="4"/>
      <c r="Q63" t="s">
        <v>1121</v>
      </c>
    </row>
    <row r="64" spans="1:17" x14ac:dyDescent="0.35">
      <c r="A64" t="s">
        <v>332</v>
      </c>
      <c r="B64" t="s">
        <v>333</v>
      </c>
      <c r="D64" t="s">
        <v>334</v>
      </c>
      <c r="E64" t="s">
        <v>303</v>
      </c>
      <c r="F64" t="s">
        <v>713</v>
      </c>
      <c r="G64" t="s">
        <v>304</v>
      </c>
      <c r="H64" t="s">
        <v>305</v>
      </c>
      <c r="I64" t="str">
        <f>_xlfn.XLOOKUP(A64,[1]IBIS!$A:$A,[1]IBIS!$G:$G,"")</f>
        <v>Faller</v>
      </c>
      <c r="J64" t="s">
        <v>14</v>
      </c>
      <c r="L64" t="s">
        <v>335</v>
      </c>
      <c r="M64" t="s">
        <v>307</v>
      </c>
      <c r="N64" t="s">
        <v>740</v>
      </c>
      <c r="O64" s="4"/>
      <c r="P64" s="4"/>
      <c r="Q64" t="s">
        <v>1121</v>
      </c>
    </row>
    <row r="65" spans="1:17" x14ac:dyDescent="0.35">
      <c r="A65" t="s">
        <v>336</v>
      </c>
      <c r="B65" t="s">
        <v>337</v>
      </c>
      <c r="D65" t="s">
        <v>338</v>
      </c>
      <c r="E65" t="s">
        <v>303</v>
      </c>
      <c r="F65" t="s">
        <v>713</v>
      </c>
      <c r="G65" t="s">
        <v>304</v>
      </c>
      <c r="H65" t="s">
        <v>305</v>
      </c>
      <c r="I65" t="str">
        <f>_xlfn.XLOOKUP(A65,[1]IBIS!$A:$A,[1]IBIS!$G:$G,"")</f>
        <v>Faller</v>
      </c>
      <c r="J65" t="s">
        <v>14</v>
      </c>
      <c r="L65" t="s">
        <v>339</v>
      </c>
      <c r="M65" t="s">
        <v>307</v>
      </c>
      <c r="N65" t="s">
        <v>740</v>
      </c>
      <c r="O65" s="4"/>
      <c r="P65" s="4"/>
      <c r="Q65" t="s">
        <v>1121</v>
      </c>
    </row>
    <row r="66" spans="1:17" x14ac:dyDescent="0.35">
      <c r="A66" t="s">
        <v>340</v>
      </c>
      <c r="B66" t="s">
        <v>341</v>
      </c>
      <c r="D66" t="s">
        <v>342</v>
      </c>
      <c r="E66" t="s">
        <v>303</v>
      </c>
      <c r="F66" t="s">
        <v>713</v>
      </c>
      <c r="G66" t="s">
        <v>304</v>
      </c>
      <c r="H66" t="s">
        <v>305</v>
      </c>
      <c r="I66" t="str">
        <f>_xlfn.XLOOKUP(A66,[1]IBIS!$A:$A,[1]IBIS!$G:$G,"")</f>
        <v>Faller</v>
      </c>
      <c r="J66" t="s">
        <v>14</v>
      </c>
      <c r="L66" t="s">
        <v>343</v>
      </c>
      <c r="M66" t="s">
        <v>307</v>
      </c>
      <c r="N66" t="s">
        <v>740</v>
      </c>
      <c r="O66" s="4"/>
      <c r="P66" s="4"/>
      <c r="Q66" t="s">
        <v>1121</v>
      </c>
    </row>
    <row r="67" spans="1:17" x14ac:dyDescent="0.35">
      <c r="A67" t="s">
        <v>402</v>
      </c>
      <c r="B67" t="s">
        <v>403</v>
      </c>
      <c r="D67" t="s">
        <v>404</v>
      </c>
      <c r="E67" t="s">
        <v>303</v>
      </c>
      <c r="F67" t="s">
        <v>712</v>
      </c>
      <c r="G67" t="s">
        <v>304</v>
      </c>
      <c r="H67" t="s">
        <v>305</v>
      </c>
      <c r="I67" t="str">
        <f>_xlfn.XLOOKUP(A67,[1]IBIS!$A:$A,[1]IBIS!$G:$G,"")</f>
        <v>Faller</v>
      </c>
      <c r="J67" t="s">
        <v>14</v>
      </c>
      <c r="L67" t="s">
        <v>405</v>
      </c>
      <c r="M67" t="s">
        <v>307</v>
      </c>
      <c r="N67" t="s">
        <v>740</v>
      </c>
      <c r="O67" s="4"/>
      <c r="P67" s="4"/>
      <c r="Q67" t="s">
        <v>1121</v>
      </c>
    </row>
    <row r="68" spans="1:17" x14ac:dyDescent="0.35">
      <c r="A68" t="s">
        <v>484</v>
      </c>
      <c r="B68" t="s">
        <v>485</v>
      </c>
      <c r="D68" t="s">
        <v>486</v>
      </c>
      <c r="E68" t="s">
        <v>303</v>
      </c>
      <c r="F68" t="s">
        <v>712</v>
      </c>
      <c r="G68" t="s">
        <v>304</v>
      </c>
      <c r="H68" t="s">
        <v>305</v>
      </c>
      <c r="I68" t="str">
        <f>_xlfn.XLOOKUP(A68,[1]IBIS!$A:$A,[1]IBIS!$G:$G,"")</f>
        <v>Faller</v>
      </c>
      <c r="J68" t="s">
        <v>14</v>
      </c>
      <c r="L68" t="s">
        <v>487</v>
      </c>
      <c r="M68" t="s">
        <v>307</v>
      </c>
      <c r="N68" t="s">
        <v>740</v>
      </c>
      <c r="O68" s="4"/>
      <c r="P68" s="4"/>
      <c r="Q68" t="s">
        <v>1121</v>
      </c>
    </row>
    <row r="69" spans="1:17" x14ac:dyDescent="0.35">
      <c r="A69" t="s">
        <v>361</v>
      </c>
      <c r="B69" t="s">
        <v>362</v>
      </c>
      <c r="D69" t="s">
        <v>363</v>
      </c>
      <c r="E69" t="s">
        <v>23</v>
      </c>
      <c r="F69" t="s">
        <v>701</v>
      </c>
      <c r="G69" t="s">
        <v>221</v>
      </c>
      <c r="I69" t="str">
        <f>_xlfn.XLOOKUP(A69,[1]IBIS!$A:$A,[1]IBIS!$G:$G,"")</f>
        <v>Transgourmet</v>
      </c>
      <c r="J69" t="s">
        <v>200</v>
      </c>
      <c r="K69" t="s">
        <v>14</v>
      </c>
      <c r="L69" t="s">
        <v>364</v>
      </c>
      <c r="M69" t="s">
        <v>159</v>
      </c>
      <c r="N69" t="s">
        <v>740</v>
      </c>
      <c r="O69" s="4" t="s">
        <v>1154</v>
      </c>
      <c r="P69" s="4" t="s">
        <v>1138</v>
      </c>
    </row>
    <row r="70" spans="1:17" x14ac:dyDescent="0.35">
      <c r="A70" t="s">
        <v>365</v>
      </c>
      <c r="B70" t="s">
        <v>366</v>
      </c>
      <c r="D70" t="s">
        <v>363</v>
      </c>
      <c r="E70" t="s">
        <v>23</v>
      </c>
      <c r="F70" t="s">
        <v>704</v>
      </c>
      <c r="G70" t="s">
        <v>221</v>
      </c>
      <c r="I70" t="str">
        <f>_xlfn.XLOOKUP(A70,[1]IBIS!$A:$A,[1]IBIS!$G:$G,"")</f>
        <v>Transgourmet</v>
      </c>
      <c r="J70" t="s">
        <v>200</v>
      </c>
      <c r="K70" t="s">
        <v>14</v>
      </c>
      <c r="L70" t="s">
        <v>367</v>
      </c>
      <c r="M70" t="s">
        <v>159</v>
      </c>
      <c r="N70" t="s">
        <v>740</v>
      </c>
      <c r="O70" s="4"/>
      <c r="P70" s="4"/>
    </row>
    <row r="71" spans="1:17" x14ac:dyDescent="0.35">
      <c r="A71" t="s">
        <v>368</v>
      </c>
      <c r="B71" t="s">
        <v>369</v>
      </c>
      <c r="D71" t="s">
        <v>370</v>
      </c>
      <c r="E71" t="s">
        <v>23</v>
      </c>
      <c r="F71" t="s">
        <v>701</v>
      </c>
      <c r="G71" t="s">
        <v>221</v>
      </c>
      <c r="I71" t="str">
        <f>_xlfn.XLOOKUP(A71,[1]IBIS!$A:$A,[1]IBIS!$G:$G,"")</f>
        <v>Transgourmet</v>
      </c>
      <c r="J71" t="s">
        <v>27</v>
      </c>
      <c r="K71" t="s">
        <v>14</v>
      </c>
      <c r="L71" t="s">
        <v>371</v>
      </c>
      <c r="M71" t="s">
        <v>159</v>
      </c>
      <c r="N71" t="s">
        <v>740</v>
      </c>
      <c r="O71" s="4"/>
      <c r="P71" s="4"/>
    </row>
    <row r="72" spans="1:17" x14ac:dyDescent="0.35">
      <c r="A72" t="s">
        <v>372</v>
      </c>
      <c r="B72" t="s">
        <v>373</v>
      </c>
      <c r="D72" t="s">
        <v>370</v>
      </c>
      <c r="E72" t="s">
        <v>23</v>
      </c>
      <c r="F72" t="s">
        <v>704</v>
      </c>
      <c r="G72" t="s">
        <v>221</v>
      </c>
      <c r="I72" t="str">
        <f>_xlfn.XLOOKUP(A72,[1]IBIS!$A:$A,[1]IBIS!$G:$G,"")</f>
        <v>Transgourmet</v>
      </c>
      <c r="J72" t="s">
        <v>27</v>
      </c>
      <c r="K72" t="s">
        <v>14</v>
      </c>
      <c r="L72" t="s">
        <v>374</v>
      </c>
      <c r="M72" t="s">
        <v>159</v>
      </c>
      <c r="N72" t="s">
        <v>740</v>
      </c>
      <c r="O72" s="4"/>
      <c r="P72" s="4"/>
    </row>
    <row r="73" spans="1:17" x14ac:dyDescent="0.35">
      <c r="A73" t="s">
        <v>464</v>
      </c>
      <c r="B73" t="s">
        <v>465</v>
      </c>
      <c r="D73" t="s">
        <v>466</v>
      </c>
      <c r="E73" t="s">
        <v>467</v>
      </c>
      <c r="F73" t="s">
        <v>707</v>
      </c>
      <c r="G73" t="s">
        <v>73</v>
      </c>
      <c r="I73" t="str">
        <f>_xlfn.XLOOKUP(A73,[1]IBIS!$A:$A,[1]IBIS!$G:$G,"")</f>
        <v>Transgourmet</v>
      </c>
      <c r="J73" t="s">
        <v>24</v>
      </c>
      <c r="K73" t="s">
        <v>14</v>
      </c>
      <c r="L73" t="s">
        <v>468</v>
      </c>
      <c r="M73" t="s">
        <v>469</v>
      </c>
      <c r="N73" t="s">
        <v>740</v>
      </c>
      <c r="O73" s="4" t="s">
        <v>1157</v>
      </c>
      <c r="P73" s="4" t="s">
        <v>24</v>
      </c>
    </row>
    <row r="74" spans="1:17" x14ac:dyDescent="0.35">
      <c r="A74" t="s">
        <v>470</v>
      </c>
      <c r="B74" t="s">
        <v>471</v>
      </c>
      <c r="D74" t="s">
        <v>472</v>
      </c>
      <c r="E74" t="s">
        <v>467</v>
      </c>
      <c r="F74" t="s">
        <v>707</v>
      </c>
      <c r="G74" t="s">
        <v>73</v>
      </c>
      <c r="I74" t="str">
        <f>_xlfn.XLOOKUP(A74,[1]IBIS!$A:$A,[1]IBIS!$G:$G,"")</f>
        <v>Transgourmet</v>
      </c>
      <c r="J74" t="s">
        <v>24</v>
      </c>
      <c r="K74" t="s">
        <v>14</v>
      </c>
      <c r="L74" t="s">
        <v>473</v>
      </c>
      <c r="M74" t="s">
        <v>469</v>
      </c>
      <c r="N74" t="s">
        <v>740</v>
      </c>
      <c r="O74" s="4"/>
      <c r="P74" s="4"/>
    </row>
    <row r="75" spans="1:17" x14ac:dyDescent="0.35">
      <c r="A75" t="s">
        <v>176</v>
      </c>
      <c r="B75" t="s">
        <v>177</v>
      </c>
      <c r="C75" t="s">
        <v>178</v>
      </c>
      <c r="D75" t="s">
        <v>179</v>
      </c>
      <c r="E75" t="s">
        <v>64</v>
      </c>
      <c r="F75" t="s">
        <v>701</v>
      </c>
      <c r="G75" t="s">
        <v>65</v>
      </c>
      <c r="I75" t="str">
        <f>_xlfn.XLOOKUP(A75,[1]IBIS!$A:$A,[1]IBIS!$G:$G,"")</f>
        <v>Transgourmet</v>
      </c>
      <c r="J75" t="s">
        <v>27</v>
      </c>
      <c r="K75" t="s">
        <v>66</v>
      </c>
      <c r="L75" t="s">
        <v>180</v>
      </c>
      <c r="N75" t="s">
        <v>740</v>
      </c>
      <c r="O75" s="4" t="s">
        <v>1157</v>
      </c>
      <c r="P75" s="4" t="s">
        <v>1139</v>
      </c>
      <c r="Q75" t="s">
        <v>1123</v>
      </c>
    </row>
    <row r="76" spans="1:17" x14ac:dyDescent="0.35">
      <c r="A76" t="s">
        <v>60</v>
      </c>
      <c r="B76" t="s">
        <v>61</v>
      </c>
      <c r="C76" t="s">
        <v>62</v>
      </c>
      <c r="D76" t="s">
        <v>63</v>
      </c>
      <c r="E76" t="s">
        <v>64</v>
      </c>
      <c r="F76" t="s">
        <v>701</v>
      </c>
      <c r="G76" t="s">
        <v>65</v>
      </c>
      <c r="I76" t="str">
        <f>_xlfn.XLOOKUP(A76,[1]IBIS!$A:$A,[1]IBIS!$G:$G,"")</f>
        <v>Transgourmet</v>
      </c>
      <c r="J76" t="s">
        <v>27</v>
      </c>
      <c r="K76" t="s">
        <v>66</v>
      </c>
      <c r="L76" t="s">
        <v>67</v>
      </c>
      <c r="N76" t="s">
        <v>740</v>
      </c>
      <c r="O76" s="4"/>
      <c r="P76" s="4"/>
      <c r="Q76" t="s">
        <v>1123</v>
      </c>
    </row>
    <row r="77" spans="1:17" x14ac:dyDescent="0.35">
      <c r="A77" t="s">
        <v>76</v>
      </c>
      <c r="B77" t="s">
        <v>77</v>
      </c>
      <c r="C77" t="s">
        <v>78</v>
      </c>
      <c r="D77" t="s">
        <v>79</v>
      </c>
      <c r="E77" t="s">
        <v>64</v>
      </c>
      <c r="F77" t="s">
        <v>701</v>
      </c>
      <c r="G77" t="s">
        <v>80</v>
      </c>
      <c r="I77" t="str">
        <f>_xlfn.XLOOKUP(A77,[1]IBIS!$A:$A,[1]IBIS!$G:$G,"")</f>
        <v>Transgourmet</v>
      </c>
      <c r="J77" t="s">
        <v>27</v>
      </c>
      <c r="K77" t="s">
        <v>81</v>
      </c>
      <c r="L77" t="s">
        <v>82</v>
      </c>
      <c r="M77" t="s">
        <v>83</v>
      </c>
      <c r="N77" t="s">
        <v>740</v>
      </c>
      <c r="O77" s="4" t="s">
        <v>1158</v>
      </c>
      <c r="P77" s="4" t="s">
        <v>1122</v>
      </c>
    </row>
    <row r="78" spans="1:17" x14ac:dyDescent="0.35">
      <c r="A78" t="s">
        <v>84</v>
      </c>
      <c r="B78" t="s">
        <v>85</v>
      </c>
      <c r="C78" t="s">
        <v>86</v>
      </c>
      <c r="D78" t="s">
        <v>87</v>
      </c>
      <c r="E78" t="s">
        <v>64</v>
      </c>
      <c r="F78" t="s">
        <v>701</v>
      </c>
      <c r="G78" t="s">
        <v>80</v>
      </c>
      <c r="I78" t="str">
        <f>_xlfn.XLOOKUP(A78,[1]IBIS!$A:$A,[1]IBIS!$G:$G,"")</f>
        <v>Transgourmet</v>
      </c>
      <c r="J78" t="s">
        <v>88</v>
      </c>
      <c r="K78" t="s">
        <v>89</v>
      </c>
      <c r="L78" t="s">
        <v>90</v>
      </c>
      <c r="M78" t="s">
        <v>83</v>
      </c>
      <c r="N78" t="s">
        <v>740</v>
      </c>
      <c r="O78" s="4"/>
      <c r="P78" s="4"/>
    </row>
    <row r="79" spans="1:17" x14ac:dyDescent="0.35">
      <c r="A79" t="s">
        <v>129</v>
      </c>
      <c r="B79" t="s">
        <v>130</v>
      </c>
      <c r="C79" t="s">
        <v>131</v>
      </c>
      <c r="D79" t="s">
        <v>132</v>
      </c>
      <c r="E79" t="s">
        <v>64</v>
      </c>
      <c r="F79" t="s">
        <v>709</v>
      </c>
      <c r="G79" t="s">
        <v>80</v>
      </c>
      <c r="I79" t="str">
        <f>_xlfn.XLOOKUP(A79,[1]IBIS!$A:$A,[1]IBIS!$G:$G,"")</f>
        <v>Transgourmet</v>
      </c>
      <c r="J79" t="s">
        <v>27</v>
      </c>
      <c r="K79" t="s">
        <v>81</v>
      </c>
      <c r="L79" t="s">
        <v>133</v>
      </c>
      <c r="N79" t="s">
        <v>740</v>
      </c>
      <c r="O79" s="4"/>
      <c r="P79" s="4"/>
    </row>
    <row r="80" spans="1:17" x14ac:dyDescent="0.35">
      <c r="A80" t="s">
        <v>344</v>
      </c>
      <c r="B80" t="s">
        <v>345</v>
      </c>
      <c r="D80" t="s">
        <v>346</v>
      </c>
      <c r="E80" t="s">
        <v>64</v>
      </c>
      <c r="F80" t="s">
        <v>701</v>
      </c>
      <c r="G80" t="s">
        <v>221</v>
      </c>
      <c r="I80" t="str">
        <f>_xlfn.XLOOKUP(A80,[1]IBIS!$A:$A,[1]IBIS!$G:$G,"")</f>
        <v>Transgourmet</v>
      </c>
      <c r="J80" t="s">
        <v>27</v>
      </c>
      <c r="K80" t="s">
        <v>347</v>
      </c>
      <c r="L80" t="s">
        <v>348</v>
      </c>
      <c r="M80" t="s">
        <v>159</v>
      </c>
      <c r="N80" t="s">
        <v>740</v>
      </c>
      <c r="O80" s="4"/>
      <c r="P80" s="4"/>
    </row>
    <row r="81" spans="1:17" x14ac:dyDescent="0.35">
      <c r="A81" t="s">
        <v>349</v>
      </c>
      <c r="B81" t="s">
        <v>350</v>
      </c>
      <c r="D81" t="s">
        <v>346</v>
      </c>
      <c r="E81" t="s">
        <v>64</v>
      </c>
      <c r="F81" t="s">
        <v>703</v>
      </c>
      <c r="G81" t="s">
        <v>221</v>
      </c>
      <c r="I81" t="str">
        <f>_xlfn.XLOOKUP(A81,[1]IBIS!$A:$A,[1]IBIS!$G:$G,"")</f>
        <v>Transgourmet</v>
      </c>
      <c r="J81" t="s">
        <v>27</v>
      </c>
      <c r="K81" t="s">
        <v>347</v>
      </c>
      <c r="L81" t="s">
        <v>351</v>
      </c>
      <c r="M81" t="s">
        <v>159</v>
      </c>
      <c r="N81" t="s">
        <v>740</v>
      </c>
      <c r="O81" s="4"/>
      <c r="P81" s="4"/>
    </row>
    <row r="82" spans="1:17" x14ac:dyDescent="0.35">
      <c r="A82" t="s">
        <v>289</v>
      </c>
      <c r="B82" t="s">
        <v>290</v>
      </c>
      <c r="D82" t="s">
        <v>291</v>
      </c>
      <c r="E82" t="s">
        <v>292</v>
      </c>
      <c r="F82" t="s">
        <v>711</v>
      </c>
      <c r="G82" t="s">
        <v>288</v>
      </c>
      <c r="H82" t="s">
        <v>288</v>
      </c>
      <c r="I82" t="str">
        <f>_xlfn.XLOOKUP(A82,[1]IBIS!$A:$A,[1]IBIS!$G:$G,"")</f>
        <v>Göken</v>
      </c>
      <c r="J82" t="s">
        <v>293</v>
      </c>
      <c r="L82" t="s">
        <v>294</v>
      </c>
      <c r="N82" t="s">
        <v>740</v>
      </c>
      <c r="O82" s="3" t="s">
        <v>1166</v>
      </c>
      <c r="P82" s="3" t="s">
        <v>1124</v>
      </c>
      <c r="Q82" t="s">
        <v>1115</v>
      </c>
    </row>
    <row r="83" spans="1:17" x14ac:dyDescent="0.35">
      <c r="A83" t="s">
        <v>411</v>
      </c>
      <c r="B83" t="s">
        <v>412</v>
      </c>
      <c r="D83" t="s">
        <v>413</v>
      </c>
      <c r="E83" t="s">
        <v>409</v>
      </c>
      <c r="F83" t="s">
        <v>718</v>
      </c>
      <c r="G83" t="s">
        <v>410</v>
      </c>
      <c r="H83" t="s">
        <v>410</v>
      </c>
      <c r="I83" t="str">
        <f>_xlfn.XLOOKUP(A83,[1]IBIS!$A:$A,[1]IBIS!$G:$G,"")</f>
        <v>Team Beverage</v>
      </c>
      <c r="J83" t="s">
        <v>15</v>
      </c>
      <c r="L83" t="s">
        <v>414</v>
      </c>
      <c r="N83" t="s">
        <v>740</v>
      </c>
      <c r="O83" s="4" t="s">
        <v>1150</v>
      </c>
      <c r="P83" s="4" t="s">
        <v>1125</v>
      </c>
    </row>
    <row r="84" spans="1:17" x14ac:dyDescent="0.35">
      <c r="A84" t="s">
        <v>415</v>
      </c>
      <c r="B84" t="s">
        <v>416</v>
      </c>
      <c r="D84" t="s">
        <v>417</v>
      </c>
      <c r="E84" t="s">
        <v>409</v>
      </c>
      <c r="F84" t="s">
        <v>718</v>
      </c>
      <c r="G84" t="s">
        <v>410</v>
      </c>
      <c r="H84" t="s">
        <v>410</v>
      </c>
      <c r="I84" t="str">
        <f>_xlfn.XLOOKUP(A84,[1]IBIS!$A:$A,[1]IBIS!$G:$G,"")</f>
        <v>Team Beverage</v>
      </c>
      <c r="J84" t="s">
        <v>15</v>
      </c>
      <c r="L84" t="s">
        <v>418</v>
      </c>
      <c r="N84" t="s">
        <v>740</v>
      </c>
      <c r="O84" s="4"/>
      <c r="P84" s="4"/>
    </row>
    <row r="85" spans="1:17" x14ac:dyDescent="0.35">
      <c r="A85" t="s">
        <v>16</v>
      </c>
      <c r="B85" t="s">
        <v>17</v>
      </c>
      <c r="C85" t="s">
        <v>18</v>
      </c>
      <c r="D85" t="s">
        <v>19</v>
      </c>
      <c r="E85" t="s">
        <v>20</v>
      </c>
      <c r="F85" t="s">
        <v>701</v>
      </c>
      <c r="G85" t="s">
        <v>21</v>
      </c>
      <c r="I85" t="str">
        <f>_xlfn.XLOOKUP(A85,[1]IBIS!$A:$A,[1]IBIS!$G:$G,"")</f>
        <v>Transgourmet</v>
      </c>
      <c r="J85" t="s">
        <v>14</v>
      </c>
      <c r="K85" t="s">
        <v>14</v>
      </c>
      <c r="L85" t="s">
        <v>22</v>
      </c>
      <c r="N85" t="s">
        <v>740</v>
      </c>
      <c r="O85" s="4" t="s">
        <v>1155</v>
      </c>
      <c r="P85" s="4" t="s">
        <v>1126</v>
      </c>
    </row>
    <row r="86" spans="1:17" x14ac:dyDescent="0.35">
      <c r="A86" t="s">
        <v>211</v>
      </c>
      <c r="B86" t="s">
        <v>212</v>
      </c>
      <c r="C86" t="s">
        <v>213</v>
      </c>
      <c r="D86" t="s">
        <v>214</v>
      </c>
      <c r="E86" t="s">
        <v>20</v>
      </c>
      <c r="F86" t="s">
        <v>701</v>
      </c>
      <c r="G86" t="s">
        <v>73</v>
      </c>
      <c r="I86" t="str">
        <f>_xlfn.XLOOKUP(A86,[1]IBIS!$A:$A,[1]IBIS!$G:$G,"")</f>
        <v>Transgourmet</v>
      </c>
      <c r="J86" t="s">
        <v>14</v>
      </c>
      <c r="K86" t="s">
        <v>14</v>
      </c>
      <c r="L86" t="s">
        <v>215</v>
      </c>
      <c r="N86" t="s">
        <v>740</v>
      </c>
      <c r="O86" s="4"/>
      <c r="P86" s="4"/>
    </row>
    <row r="87" spans="1:17" x14ac:dyDescent="0.35">
      <c r="A87" t="s">
        <v>380</v>
      </c>
      <c r="B87" t="s">
        <v>381</v>
      </c>
      <c r="D87" t="s">
        <v>382</v>
      </c>
      <c r="E87" t="s">
        <v>383</v>
      </c>
      <c r="F87" t="s">
        <v>701</v>
      </c>
      <c r="G87" t="s">
        <v>112</v>
      </c>
      <c r="I87" t="str">
        <f>_xlfn.XLOOKUP(A87,[1]IBIS!$A:$A,[1]IBIS!$G:$G,"")</f>
        <v>Transgourmet</v>
      </c>
      <c r="J87" t="s">
        <v>384</v>
      </c>
      <c r="K87" t="s">
        <v>385</v>
      </c>
      <c r="L87" t="s">
        <v>386</v>
      </c>
      <c r="N87" t="s">
        <v>740</v>
      </c>
      <c r="O87" s="4"/>
      <c r="P87" s="4"/>
    </row>
    <row r="88" spans="1:17" x14ac:dyDescent="0.35">
      <c r="A88" t="s">
        <v>406</v>
      </c>
      <c r="B88" t="s">
        <v>407</v>
      </c>
      <c r="D88" t="s">
        <v>382</v>
      </c>
      <c r="E88" t="s">
        <v>383</v>
      </c>
      <c r="F88" t="s">
        <v>709</v>
      </c>
      <c r="G88" t="s">
        <v>112</v>
      </c>
      <c r="I88" t="str">
        <f>_xlfn.XLOOKUP(A88,[1]IBIS!$A:$A,[1]IBIS!$G:$G,"")</f>
        <v>Transgourmet</v>
      </c>
      <c r="J88" t="s">
        <v>384</v>
      </c>
      <c r="K88" t="s">
        <v>385</v>
      </c>
      <c r="L88" t="s">
        <v>408</v>
      </c>
      <c r="N88" t="s">
        <v>740</v>
      </c>
      <c r="O88" s="4"/>
      <c r="P88" s="4"/>
    </row>
    <row r="89" spans="1:17" x14ac:dyDescent="0.35">
      <c r="A89" t="s">
        <v>447</v>
      </c>
      <c r="B89" t="s">
        <v>448</v>
      </c>
      <c r="D89" t="s">
        <v>449</v>
      </c>
      <c r="E89" t="s">
        <v>450</v>
      </c>
      <c r="F89" t="s">
        <v>721</v>
      </c>
      <c r="I89" t="str">
        <f>_xlfn.XLOOKUP(A89,[1]IBIS!$A:$A,[1]IBIS!$G:$G,"")</f>
        <v>Sander Gourmet</v>
      </c>
      <c r="J89" t="s">
        <v>93</v>
      </c>
      <c r="L89" t="s">
        <v>451</v>
      </c>
      <c r="M89" t="s">
        <v>452</v>
      </c>
      <c r="N89" t="s">
        <v>740</v>
      </c>
      <c r="O89" s="4"/>
      <c r="P89" s="4"/>
    </row>
    <row r="90" spans="1:17" x14ac:dyDescent="0.35">
      <c r="A90" t="s">
        <v>523</v>
      </c>
      <c r="B90" t="s">
        <v>524</v>
      </c>
      <c r="D90" t="s">
        <v>525</v>
      </c>
      <c r="E90" t="s">
        <v>20</v>
      </c>
      <c r="F90" t="s">
        <v>728</v>
      </c>
      <c r="I90" t="str">
        <f>_xlfn.XLOOKUP(A90,[1]IBIS!$A:$A,[1]IBIS!$G:$G,"")</f>
        <v>Sander Gourmet</v>
      </c>
      <c r="J90" t="s">
        <v>14</v>
      </c>
      <c r="L90" t="s">
        <v>526</v>
      </c>
      <c r="M90" t="s">
        <v>510</v>
      </c>
      <c r="N90" t="s">
        <v>740</v>
      </c>
      <c r="O90" s="4"/>
      <c r="P90" s="4"/>
    </row>
    <row r="91" spans="1:17" x14ac:dyDescent="0.35">
      <c r="A91" t="s">
        <v>527</v>
      </c>
      <c r="B91" t="s">
        <v>528</v>
      </c>
      <c r="D91" t="s">
        <v>529</v>
      </c>
      <c r="E91" t="s">
        <v>20</v>
      </c>
      <c r="F91" t="s">
        <v>727</v>
      </c>
      <c r="I91" t="str">
        <f>_xlfn.XLOOKUP(A91,[1]IBIS!$A:$A,[1]IBIS!$G:$G,"")</f>
        <v>Sander Gourmet</v>
      </c>
      <c r="J91" t="s">
        <v>14</v>
      </c>
      <c r="L91" t="s">
        <v>530</v>
      </c>
      <c r="M91" t="s">
        <v>510</v>
      </c>
      <c r="N91" t="s">
        <v>740</v>
      </c>
      <c r="O91" s="4"/>
      <c r="P91" s="4"/>
    </row>
    <row r="92" spans="1:17" x14ac:dyDescent="0.35">
      <c r="A92" t="s">
        <v>693</v>
      </c>
      <c r="B92" t="s">
        <v>694</v>
      </c>
      <c r="D92" t="s">
        <v>695</v>
      </c>
      <c r="E92" t="s">
        <v>20</v>
      </c>
      <c r="F92" t="s">
        <v>727</v>
      </c>
      <c r="I92" t="str">
        <f>_xlfn.XLOOKUP(A92,[1]IBIS!$A:$A,[1]IBIS!$G:$G,"")</f>
        <v>Sander Gourmet</v>
      </c>
      <c r="J92" t="s">
        <v>14</v>
      </c>
      <c r="L92" t="s">
        <v>696</v>
      </c>
      <c r="M92" t="s">
        <v>510</v>
      </c>
      <c r="N92" t="s">
        <v>740</v>
      </c>
      <c r="O92" s="4"/>
      <c r="P92" s="4"/>
    </row>
    <row r="93" spans="1:17" x14ac:dyDescent="0.35">
      <c r="A93" t="s">
        <v>419</v>
      </c>
      <c r="B93" t="s">
        <v>420</v>
      </c>
      <c r="D93" t="s">
        <v>421</v>
      </c>
      <c r="E93" t="s">
        <v>422</v>
      </c>
      <c r="F93" t="s">
        <v>719</v>
      </c>
      <c r="G93" t="s">
        <v>423</v>
      </c>
      <c r="H93" t="s">
        <v>423</v>
      </c>
      <c r="I93" t="str">
        <f>_xlfn.XLOOKUP(A93,[1]IBIS!$A:$A,[1]IBIS!$G:$G,"")</f>
        <v>Teekanne</v>
      </c>
      <c r="J93" t="s">
        <v>14</v>
      </c>
      <c r="L93" t="s">
        <v>424</v>
      </c>
      <c r="M93" t="s">
        <v>425</v>
      </c>
      <c r="N93" t="s">
        <v>740</v>
      </c>
      <c r="O93" s="4" t="s">
        <v>1159</v>
      </c>
      <c r="P93" s="4" t="s">
        <v>1127</v>
      </c>
      <c r="Q93" t="s">
        <v>1131</v>
      </c>
    </row>
    <row r="94" spans="1:17" x14ac:dyDescent="0.35">
      <c r="A94" t="s">
        <v>589</v>
      </c>
      <c r="B94" t="s">
        <v>590</v>
      </c>
      <c r="D94" t="s">
        <v>591</v>
      </c>
      <c r="E94" t="s">
        <v>422</v>
      </c>
      <c r="F94" t="s">
        <v>719</v>
      </c>
      <c r="G94" t="s">
        <v>423</v>
      </c>
      <c r="H94" t="s">
        <v>423</v>
      </c>
      <c r="I94" t="str">
        <f>_xlfn.XLOOKUP(A94,[1]IBIS!$A:$A,[1]IBIS!$G:$G,"")</f>
        <v>Teekanne</v>
      </c>
      <c r="J94" t="s">
        <v>14</v>
      </c>
      <c r="L94" t="s">
        <v>592</v>
      </c>
      <c r="M94" t="s">
        <v>425</v>
      </c>
      <c r="N94" t="s">
        <v>740</v>
      </c>
      <c r="O94" s="4"/>
      <c r="P94" s="4"/>
      <c r="Q94" t="s">
        <v>1131</v>
      </c>
    </row>
    <row r="95" spans="1:17" x14ac:dyDescent="0.35">
      <c r="A95" t="s">
        <v>593</v>
      </c>
      <c r="B95" t="s">
        <v>594</v>
      </c>
      <c r="D95" t="s">
        <v>595</v>
      </c>
      <c r="E95" t="s">
        <v>422</v>
      </c>
      <c r="F95" t="s">
        <v>719</v>
      </c>
      <c r="G95" t="s">
        <v>423</v>
      </c>
      <c r="H95" t="s">
        <v>423</v>
      </c>
      <c r="I95" t="str">
        <f>_xlfn.XLOOKUP(A95,[1]IBIS!$A:$A,[1]IBIS!$G:$G,"")</f>
        <v>Teekanne</v>
      </c>
      <c r="J95" t="s">
        <v>14</v>
      </c>
      <c r="L95" t="s">
        <v>596</v>
      </c>
      <c r="M95" t="s">
        <v>425</v>
      </c>
      <c r="N95" t="s">
        <v>740</v>
      </c>
      <c r="O95" s="4"/>
      <c r="P95" s="4"/>
      <c r="Q95" t="s">
        <v>1131</v>
      </c>
    </row>
    <row r="96" spans="1:17" x14ac:dyDescent="0.35">
      <c r="A96" t="s">
        <v>597</v>
      </c>
      <c r="B96" t="s">
        <v>598</v>
      </c>
      <c r="D96" t="s">
        <v>599</v>
      </c>
      <c r="E96" t="s">
        <v>422</v>
      </c>
      <c r="F96" t="s">
        <v>719</v>
      </c>
      <c r="G96" t="s">
        <v>423</v>
      </c>
      <c r="H96" t="s">
        <v>423</v>
      </c>
      <c r="I96" t="str">
        <f>_xlfn.XLOOKUP(A96,[1]IBIS!$A:$A,[1]IBIS!$G:$G,"")</f>
        <v>Teekanne</v>
      </c>
      <c r="J96" t="s">
        <v>14</v>
      </c>
      <c r="L96" t="s">
        <v>600</v>
      </c>
      <c r="M96" t="s">
        <v>425</v>
      </c>
      <c r="N96" t="s">
        <v>740</v>
      </c>
      <c r="O96" s="4"/>
      <c r="P96" s="4"/>
      <c r="Q96" t="s">
        <v>1131</v>
      </c>
    </row>
    <row r="97" spans="1:17" x14ac:dyDescent="0.35">
      <c r="A97" t="s">
        <v>601</v>
      </c>
      <c r="B97" t="s">
        <v>602</v>
      </c>
      <c r="D97" t="s">
        <v>603</v>
      </c>
      <c r="E97" t="s">
        <v>422</v>
      </c>
      <c r="F97" t="s">
        <v>719</v>
      </c>
      <c r="G97" t="s">
        <v>423</v>
      </c>
      <c r="H97" t="s">
        <v>423</v>
      </c>
      <c r="I97" t="str">
        <f>_xlfn.XLOOKUP(A97,[1]IBIS!$A:$A,[1]IBIS!$G:$G,"")</f>
        <v>Teekanne</v>
      </c>
      <c r="J97" t="s">
        <v>14</v>
      </c>
      <c r="L97" t="s">
        <v>604</v>
      </c>
      <c r="M97" t="s">
        <v>425</v>
      </c>
      <c r="N97" t="s">
        <v>740</v>
      </c>
      <c r="O97" s="4"/>
      <c r="P97" s="4"/>
      <c r="Q97" t="s">
        <v>1131</v>
      </c>
    </row>
    <row r="98" spans="1:17" x14ac:dyDescent="0.35">
      <c r="A98" t="s">
        <v>605</v>
      </c>
      <c r="B98" t="s">
        <v>606</v>
      </c>
      <c r="D98" t="s">
        <v>607</v>
      </c>
      <c r="E98" t="s">
        <v>422</v>
      </c>
      <c r="F98" t="s">
        <v>719</v>
      </c>
      <c r="G98" t="s">
        <v>423</v>
      </c>
      <c r="H98" t="s">
        <v>423</v>
      </c>
      <c r="I98" t="str">
        <f>_xlfn.XLOOKUP(A98,[1]IBIS!$A:$A,[1]IBIS!$G:$G,"")</f>
        <v>Teekanne</v>
      </c>
      <c r="J98" t="s">
        <v>14</v>
      </c>
      <c r="L98" t="s">
        <v>608</v>
      </c>
      <c r="M98" t="s">
        <v>425</v>
      </c>
      <c r="N98" t="s">
        <v>740</v>
      </c>
      <c r="O98" s="4"/>
      <c r="P98" s="4"/>
      <c r="Q98" t="s">
        <v>1131</v>
      </c>
    </row>
    <row r="99" spans="1:17" x14ac:dyDescent="0.35">
      <c r="A99" t="s">
        <v>609</v>
      </c>
      <c r="B99" t="s">
        <v>610</v>
      </c>
      <c r="D99" t="s">
        <v>611</v>
      </c>
      <c r="E99" t="s">
        <v>422</v>
      </c>
      <c r="F99" t="s">
        <v>719</v>
      </c>
      <c r="G99" t="s">
        <v>423</v>
      </c>
      <c r="H99" t="s">
        <v>423</v>
      </c>
      <c r="I99" t="str">
        <f>_xlfn.XLOOKUP(A99,[1]IBIS!$A:$A,[1]IBIS!$G:$G,"")</f>
        <v>Teekanne</v>
      </c>
      <c r="J99" t="s">
        <v>14</v>
      </c>
      <c r="L99" t="s">
        <v>612</v>
      </c>
      <c r="M99" t="s">
        <v>495</v>
      </c>
      <c r="N99" t="s">
        <v>740</v>
      </c>
      <c r="O99" s="4"/>
      <c r="P99" s="4"/>
      <c r="Q99" t="s">
        <v>1131</v>
      </c>
    </row>
    <row r="100" spans="1:17" x14ac:dyDescent="0.35">
      <c r="A100" t="s">
        <v>671</v>
      </c>
      <c r="B100" t="s">
        <v>672</v>
      </c>
      <c r="D100" t="s">
        <v>673</v>
      </c>
      <c r="E100" t="s">
        <v>422</v>
      </c>
      <c r="F100" t="s">
        <v>719</v>
      </c>
      <c r="G100" t="s">
        <v>423</v>
      </c>
      <c r="H100" t="s">
        <v>423</v>
      </c>
      <c r="I100" t="str">
        <f>_xlfn.XLOOKUP(A100,[1]IBIS!$A:$A,[1]IBIS!$G:$G,"")</f>
        <v>Teekanne</v>
      </c>
      <c r="J100" t="s">
        <v>14</v>
      </c>
      <c r="L100" t="s">
        <v>674</v>
      </c>
      <c r="M100" t="s">
        <v>425</v>
      </c>
      <c r="N100" t="s">
        <v>740</v>
      </c>
      <c r="O100" s="4"/>
      <c r="P100" s="4"/>
      <c r="Q100" t="s">
        <v>1131</v>
      </c>
    </row>
    <row r="101" spans="1:17" x14ac:dyDescent="0.35">
      <c r="A101" t="s">
        <v>675</v>
      </c>
      <c r="B101" t="s">
        <v>676</v>
      </c>
      <c r="D101" t="s">
        <v>677</v>
      </c>
      <c r="E101" t="s">
        <v>422</v>
      </c>
      <c r="F101" t="s">
        <v>719</v>
      </c>
      <c r="G101" t="s">
        <v>423</v>
      </c>
      <c r="H101" t="s">
        <v>423</v>
      </c>
      <c r="I101" t="str">
        <f>_xlfn.XLOOKUP(A101,[1]IBIS!$A:$A,[1]IBIS!$G:$G,"")</f>
        <v>Teekanne</v>
      </c>
      <c r="J101" t="s">
        <v>14</v>
      </c>
      <c r="L101" t="s">
        <v>678</v>
      </c>
      <c r="M101" t="s">
        <v>425</v>
      </c>
      <c r="N101" t="s">
        <v>740</v>
      </c>
      <c r="O101" s="4"/>
      <c r="P101" s="4"/>
      <c r="Q101" t="s">
        <v>1131</v>
      </c>
    </row>
    <row r="102" spans="1:17" x14ac:dyDescent="0.35">
      <c r="A102" t="s">
        <v>679</v>
      </c>
      <c r="B102" t="s">
        <v>680</v>
      </c>
      <c r="D102" t="s">
        <v>681</v>
      </c>
      <c r="E102" t="s">
        <v>422</v>
      </c>
      <c r="F102" t="s">
        <v>719</v>
      </c>
      <c r="G102" t="s">
        <v>423</v>
      </c>
      <c r="H102" t="s">
        <v>423</v>
      </c>
      <c r="I102" t="str">
        <f>_xlfn.XLOOKUP(A102,[1]IBIS!$A:$A,[1]IBIS!$G:$G,"")</f>
        <v>Teekanne</v>
      </c>
      <c r="J102" t="s">
        <v>14</v>
      </c>
      <c r="L102" t="s">
        <v>682</v>
      </c>
      <c r="M102" t="s">
        <v>425</v>
      </c>
      <c r="N102" t="s">
        <v>740</v>
      </c>
      <c r="O102" s="4"/>
      <c r="P102" s="4"/>
      <c r="Q102" t="s">
        <v>1131</v>
      </c>
    </row>
    <row r="103" spans="1:17" x14ac:dyDescent="0.35">
      <c r="A103" t="s">
        <v>216</v>
      </c>
      <c r="B103" t="s">
        <v>217</v>
      </c>
      <c r="C103" t="s">
        <v>218</v>
      </c>
      <c r="D103" t="s">
        <v>219</v>
      </c>
      <c r="E103" t="s">
        <v>220</v>
      </c>
      <c r="F103" t="s">
        <v>701</v>
      </c>
      <c r="G103" t="s">
        <v>221</v>
      </c>
      <c r="I103" t="str">
        <f>_xlfn.XLOOKUP(A103,[1]IBIS!$A:$A,[1]IBIS!$G:$G,"")</f>
        <v>Transgourmet</v>
      </c>
      <c r="J103" t="s">
        <v>14</v>
      </c>
      <c r="K103" t="s">
        <v>14</v>
      </c>
      <c r="L103" t="s">
        <v>222</v>
      </c>
      <c r="M103" t="s">
        <v>159</v>
      </c>
      <c r="N103" t="s">
        <v>740</v>
      </c>
      <c r="O103" s="4" t="s">
        <v>1160</v>
      </c>
      <c r="P103" s="4" t="s">
        <v>1128</v>
      </c>
    </row>
    <row r="104" spans="1:17" x14ac:dyDescent="0.35">
      <c r="A104" t="s">
        <v>229</v>
      </c>
      <c r="B104" t="s">
        <v>230</v>
      </c>
      <c r="C104" t="s">
        <v>231</v>
      </c>
      <c r="D104" t="s">
        <v>232</v>
      </c>
      <c r="E104" t="s">
        <v>40</v>
      </c>
      <c r="F104" t="s">
        <v>701</v>
      </c>
      <c r="G104" t="s">
        <v>53</v>
      </c>
      <c r="I104" t="str">
        <f>_xlfn.XLOOKUP(A104,[1]IBIS!$A:$A,[1]IBIS!$G:$G,"")</f>
        <v>Transgourmet</v>
      </c>
      <c r="J104" t="s">
        <v>14</v>
      </c>
      <c r="K104" t="s">
        <v>14</v>
      </c>
      <c r="L104" t="s">
        <v>233</v>
      </c>
      <c r="N104" t="s">
        <v>740</v>
      </c>
      <c r="O104" s="4"/>
      <c r="P104" s="4"/>
    </row>
    <row r="105" spans="1:17" x14ac:dyDescent="0.35">
      <c r="A105" t="s">
        <v>261</v>
      </c>
      <c r="B105" t="s">
        <v>262</v>
      </c>
      <c r="C105" t="s">
        <v>263</v>
      </c>
      <c r="D105" t="s">
        <v>264</v>
      </c>
      <c r="E105" t="s">
        <v>265</v>
      </c>
      <c r="F105" t="s">
        <v>701</v>
      </c>
      <c r="G105" t="s">
        <v>91</v>
      </c>
      <c r="H105" t="s">
        <v>92</v>
      </c>
      <c r="I105" t="str">
        <f>_xlfn.XLOOKUP(A105,[1]IBIS!$A:$A,[1]IBIS!$G:$G,"")</f>
        <v>Transgourmet</v>
      </c>
      <c r="J105" t="s">
        <v>14</v>
      </c>
      <c r="K105" t="s">
        <v>14</v>
      </c>
      <c r="L105" t="s">
        <v>266</v>
      </c>
      <c r="N105" t="s">
        <v>740</v>
      </c>
      <c r="O105" s="4"/>
      <c r="P105" s="4"/>
    </row>
    <row r="106" spans="1:17" x14ac:dyDescent="0.35">
      <c r="A106" t="s">
        <v>352</v>
      </c>
      <c r="B106" t="s">
        <v>353</v>
      </c>
      <c r="D106" t="s">
        <v>354</v>
      </c>
      <c r="E106" t="s">
        <v>265</v>
      </c>
      <c r="F106" t="s">
        <v>701</v>
      </c>
      <c r="G106" t="s">
        <v>91</v>
      </c>
      <c r="I106" t="str">
        <f>_xlfn.XLOOKUP(A106,[1]IBIS!$A:$A,[1]IBIS!$G:$G,"")</f>
        <v>Transgourmet</v>
      </c>
      <c r="J106" t="s">
        <v>200</v>
      </c>
      <c r="K106" t="s">
        <v>81</v>
      </c>
      <c r="L106" t="s">
        <v>355</v>
      </c>
      <c r="N106" t="s">
        <v>740</v>
      </c>
      <c r="O106" s="4"/>
      <c r="P106" s="4"/>
    </row>
    <row r="107" spans="1:17" x14ac:dyDescent="0.35">
      <c r="A107" t="s">
        <v>387</v>
      </c>
      <c r="B107" t="s">
        <v>388</v>
      </c>
      <c r="D107" t="s">
        <v>389</v>
      </c>
      <c r="E107" t="s">
        <v>390</v>
      </c>
      <c r="F107" t="s">
        <v>711</v>
      </c>
      <c r="G107" t="s">
        <v>288</v>
      </c>
      <c r="H107" t="s">
        <v>288</v>
      </c>
      <c r="I107" t="str">
        <f>_xlfn.XLOOKUP(A107,[1]IBIS!$A:$A,[1]IBIS!$G:$G,"")</f>
        <v>Göken</v>
      </c>
      <c r="J107" t="s">
        <v>14</v>
      </c>
      <c r="L107" t="s">
        <v>391</v>
      </c>
      <c r="N107" t="s">
        <v>740</v>
      </c>
      <c r="O107" s="4"/>
      <c r="P107" s="4"/>
      <c r="Q107" t="s">
        <v>1115</v>
      </c>
    </row>
    <row r="108" spans="1:17" x14ac:dyDescent="0.35">
      <c r="A108" t="s">
        <v>436</v>
      </c>
      <c r="B108" t="s">
        <v>437</v>
      </c>
      <c r="D108" t="s">
        <v>438</v>
      </c>
      <c r="E108" t="s">
        <v>274</v>
      </c>
      <c r="F108" t="s">
        <v>701</v>
      </c>
      <c r="G108" t="s">
        <v>439</v>
      </c>
      <c r="I108" t="str">
        <f>_xlfn.XLOOKUP(A108,[1]IBIS!$A:$A,[1]IBIS!$G:$G,"")</f>
        <v>Transgourmet</v>
      </c>
      <c r="J108" t="s">
        <v>14</v>
      </c>
      <c r="K108" t="s">
        <v>14</v>
      </c>
      <c r="L108" t="s">
        <v>440</v>
      </c>
      <c r="N108" t="s">
        <v>740</v>
      </c>
      <c r="O108" s="4"/>
      <c r="P108" s="4"/>
    </row>
    <row r="109" spans="1:17" x14ac:dyDescent="0.35">
      <c r="A109" t="s">
        <v>94</v>
      </c>
      <c r="B109" t="s">
        <v>95</v>
      </c>
      <c r="C109" t="s">
        <v>96</v>
      </c>
      <c r="D109" t="s">
        <v>97</v>
      </c>
      <c r="E109" t="s">
        <v>98</v>
      </c>
      <c r="F109" t="s">
        <v>702</v>
      </c>
      <c r="G109" t="s">
        <v>99</v>
      </c>
      <c r="H109" t="s">
        <v>99</v>
      </c>
      <c r="I109" t="str">
        <f>_xlfn.XLOOKUP(A109,[1]IBIS!$A:$A,[1]IBIS!$G:$G,"")</f>
        <v>Transgourmet</v>
      </c>
      <c r="J109" t="s">
        <v>100</v>
      </c>
      <c r="K109" t="s">
        <v>101</v>
      </c>
      <c r="L109" t="s">
        <v>102</v>
      </c>
      <c r="N109" t="s">
        <v>740</v>
      </c>
      <c r="O109" s="4" t="s">
        <v>1157</v>
      </c>
      <c r="P109" s="4" t="s">
        <v>1129</v>
      </c>
    </row>
    <row r="110" spans="1:17" x14ac:dyDescent="0.35">
      <c r="A110" t="s">
        <v>244</v>
      </c>
      <c r="B110" t="s">
        <v>245</v>
      </c>
      <c r="C110" t="s">
        <v>246</v>
      </c>
      <c r="D110" t="s">
        <v>247</v>
      </c>
      <c r="E110" t="s">
        <v>164</v>
      </c>
      <c r="F110" t="s">
        <v>702</v>
      </c>
      <c r="G110" t="s">
        <v>99</v>
      </c>
      <c r="H110" t="s">
        <v>99</v>
      </c>
      <c r="I110" t="str">
        <f>_xlfn.XLOOKUP(A110,[1]IBIS!$A:$A,[1]IBIS!$G:$G,"")</f>
        <v>Transgourmet</v>
      </c>
      <c r="J110" t="s">
        <v>15</v>
      </c>
      <c r="K110" t="s">
        <v>14</v>
      </c>
      <c r="L110" t="s">
        <v>248</v>
      </c>
      <c r="N110" t="s">
        <v>740</v>
      </c>
      <c r="O110" s="4"/>
      <c r="P110" s="4"/>
    </row>
    <row r="111" spans="1:17" x14ac:dyDescent="0.35">
      <c r="A111" t="s">
        <v>36</v>
      </c>
      <c r="B111" t="s">
        <v>37</v>
      </c>
      <c r="C111" t="s">
        <v>38</v>
      </c>
      <c r="D111" t="s">
        <v>39</v>
      </c>
      <c r="E111" t="s">
        <v>40</v>
      </c>
      <c r="F111" t="s">
        <v>701</v>
      </c>
      <c r="G111" t="s">
        <v>41</v>
      </c>
      <c r="I111" t="str">
        <f>_xlfn.XLOOKUP(A111,[1]IBIS!$A:$A,[1]IBIS!$G:$G,"")</f>
        <v>Transgourmet</v>
      </c>
      <c r="J111" t="s">
        <v>14</v>
      </c>
      <c r="K111" t="s">
        <v>14</v>
      </c>
      <c r="L111" t="s">
        <v>42</v>
      </c>
      <c r="N111" t="s">
        <v>740</v>
      </c>
      <c r="O111" s="4">
        <v>1</v>
      </c>
      <c r="P111" s="4" t="s">
        <v>1142</v>
      </c>
      <c r="Q111" t="s">
        <v>1145</v>
      </c>
    </row>
    <row r="112" spans="1:17" x14ac:dyDescent="0.35">
      <c r="A112" t="s">
        <v>275</v>
      </c>
      <c r="B112" t="s">
        <v>276</v>
      </c>
      <c r="C112" t="s">
        <v>277</v>
      </c>
      <c r="D112" t="s">
        <v>278</v>
      </c>
      <c r="E112" t="s">
        <v>40</v>
      </c>
      <c r="F112" t="s">
        <v>707</v>
      </c>
      <c r="G112" t="s">
        <v>279</v>
      </c>
      <c r="I112" t="str">
        <f>_xlfn.XLOOKUP(A112,[1]IBIS!$A:$A,[1]IBIS!$G:$G,"")</f>
        <v>Transgourmet</v>
      </c>
      <c r="J112" t="s">
        <v>15</v>
      </c>
      <c r="K112" t="s">
        <v>14</v>
      </c>
      <c r="L112" t="s">
        <v>280</v>
      </c>
      <c r="N112" t="s">
        <v>740</v>
      </c>
      <c r="O112" s="4"/>
      <c r="P112" s="4"/>
      <c r="Q112" t="s">
        <v>1145</v>
      </c>
    </row>
    <row r="113" spans="1:17" x14ac:dyDescent="0.35">
      <c r="A113" t="s">
        <v>223</v>
      </c>
      <c r="B113" t="s">
        <v>224</v>
      </c>
      <c r="C113" t="s">
        <v>225</v>
      </c>
      <c r="D113" t="s">
        <v>226</v>
      </c>
      <c r="E113" t="s">
        <v>40</v>
      </c>
      <c r="F113" t="s">
        <v>707</v>
      </c>
      <c r="G113" t="s">
        <v>227</v>
      </c>
      <c r="I113" t="str">
        <f>_xlfn.XLOOKUP(A113,[1]IBIS!$A:$A,[1]IBIS!$G:$G,"")</f>
        <v>Transgourmet</v>
      </c>
      <c r="J113" t="s">
        <v>14</v>
      </c>
      <c r="K113" t="s">
        <v>14</v>
      </c>
      <c r="L113" t="s">
        <v>228</v>
      </c>
      <c r="N113" t="s">
        <v>740</v>
      </c>
      <c r="O113" s="4">
        <v>1</v>
      </c>
      <c r="P113" s="4" t="s">
        <v>1143</v>
      </c>
      <c r="Q113" t="s">
        <v>1145</v>
      </c>
    </row>
    <row r="114" spans="1:17" x14ac:dyDescent="0.35">
      <c r="A114" t="s">
        <v>398</v>
      </c>
      <c r="B114" t="s">
        <v>399</v>
      </c>
      <c r="D114" t="s">
        <v>400</v>
      </c>
      <c r="E114" t="s">
        <v>40</v>
      </c>
      <c r="F114" t="s">
        <v>703</v>
      </c>
      <c r="G114" t="s">
        <v>53</v>
      </c>
      <c r="I114" t="str">
        <f>_xlfn.XLOOKUP(A114,[1]IBIS!$A:$A,[1]IBIS!$G:$G,"")</f>
        <v>Transgourmet</v>
      </c>
      <c r="J114" t="s">
        <v>14</v>
      </c>
      <c r="K114" t="s">
        <v>14</v>
      </c>
      <c r="L114" t="s">
        <v>401</v>
      </c>
      <c r="N114" t="s">
        <v>740</v>
      </c>
      <c r="O114" s="4"/>
      <c r="P114" s="4"/>
      <c r="Q114" t="s">
        <v>1145</v>
      </c>
    </row>
    <row r="115" spans="1:17" x14ac:dyDescent="0.35">
      <c r="A115" t="s">
        <v>295</v>
      </c>
      <c r="B115" t="s">
        <v>296</v>
      </c>
      <c r="D115" t="s">
        <v>297</v>
      </c>
      <c r="E115" t="s">
        <v>220</v>
      </c>
      <c r="F115" t="s">
        <v>702</v>
      </c>
      <c r="G115" t="s">
        <v>298</v>
      </c>
      <c r="H115" t="s">
        <v>298</v>
      </c>
      <c r="I115" t="str">
        <f>_xlfn.XLOOKUP(A115,[1]IBIS!$A:$A,[1]IBIS!$G:$G,"")</f>
        <v>Transgourmet</v>
      </c>
      <c r="J115" t="s">
        <v>14</v>
      </c>
      <c r="K115" t="s">
        <v>14</v>
      </c>
      <c r="L115" t="s">
        <v>299</v>
      </c>
      <c r="N115" t="s">
        <v>740</v>
      </c>
      <c r="O115" s="4">
        <v>1</v>
      </c>
      <c r="P115" s="4" t="s">
        <v>1144</v>
      </c>
      <c r="Q115" t="s">
        <v>1145</v>
      </c>
    </row>
    <row r="116" spans="1:17" x14ac:dyDescent="0.35">
      <c r="A116" t="s">
        <v>432</v>
      </c>
      <c r="B116" t="s">
        <v>433</v>
      </c>
      <c r="D116" t="s">
        <v>434</v>
      </c>
      <c r="E116" t="s">
        <v>220</v>
      </c>
      <c r="F116" t="s">
        <v>704</v>
      </c>
      <c r="G116" t="s">
        <v>221</v>
      </c>
      <c r="I116" t="str">
        <f>_xlfn.XLOOKUP(A116,[1]IBIS!$A:$A,[1]IBIS!$G:$G,"")</f>
        <v>Transgourmet</v>
      </c>
      <c r="J116" t="s">
        <v>14</v>
      </c>
      <c r="K116" t="s">
        <v>14</v>
      </c>
      <c r="L116" t="s">
        <v>435</v>
      </c>
      <c r="M116" t="s">
        <v>159</v>
      </c>
      <c r="N116" t="s">
        <v>740</v>
      </c>
      <c r="O116" s="4"/>
      <c r="P116" s="4"/>
      <c r="Q116" t="s">
        <v>1145</v>
      </c>
    </row>
    <row r="117" spans="1:17" x14ac:dyDescent="0.35">
      <c r="A117" t="s">
        <v>181</v>
      </c>
      <c r="B117" t="s">
        <v>182</v>
      </c>
      <c r="C117" t="s">
        <v>183</v>
      </c>
      <c r="D117" t="s">
        <v>184</v>
      </c>
      <c r="E117" t="s">
        <v>185</v>
      </c>
      <c r="F117" t="s">
        <v>702</v>
      </c>
      <c r="I117" t="str">
        <f>_xlfn.XLOOKUP(A117,[1]IBIS!$A:$A,[1]IBIS!$G:$G,"")</f>
        <v>Transgourmet</v>
      </c>
      <c r="J117" t="s">
        <v>146</v>
      </c>
      <c r="K117" t="s">
        <v>186</v>
      </c>
      <c r="L117" t="s">
        <v>187</v>
      </c>
      <c r="N117" t="s">
        <v>739</v>
      </c>
      <c r="O117" s="3" t="s">
        <v>1130</v>
      </c>
      <c r="P117" s="4" t="s">
        <v>1113</v>
      </c>
    </row>
    <row r="118" spans="1:17" x14ac:dyDescent="0.35">
      <c r="A118" t="s">
        <v>206</v>
      </c>
      <c r="B118" t="s">
        <v>207</v>
      </c>
      <c r="C118" t="s">
        <v>208</v>
      </c>
      <c r="D118" t="s">
        <v>209</v>
      </c>
      <c r="E118" t="s">
        <v>185</v>
      </c>
      <c r="F118" t="s">
        <v>702</v>
      </c>
      <c r="I118" t="str">
        <f>_xlfn.XLOOKUP(A118,[1]IBIS!$A:$A,[1]IBIS!$G:$G,"")</f>
        <v>Transgourmet</v>
      </c>
      <c r="J118" t="s">
        <v>146</v>
      </c>
      <c r="K118" t="s">
        <v>186</v>
      </c>
      <c r="L118" t="s">
        <v>210</v>
      </c>
      <c r="N118" t="s">
        <v>739</v>
      </c>
      <c r="O118" s="3" t="s">
        <v>1130</v>
      </c>
      <c r="P118" s="4"/>
    </row>
    <row r="119" spans="1:17" x14ac:dyDescent="0.35">
      <c r="A119" t="s">
        <v>375</v>
      </c>
      <c r="B119" t="s">
        <v>376</v>
      </c>
      <c r="D119" t="s">
        <v>377</v>
      </c>
      <c r="E119" t="s">
        <v>378</v>
      </c>
      <c r="F119" t="s">
        <v>708</v>
      </c>
      <c r="G119" t="s">
        <v>26</v>
      </c>
      <c r="I119" t="str">
        <f>_xlfn.XLOOKUP(A119,[1]IBIS!$A:$A,[1]IBIS!$G:$G,"")</f>
        <v>Transgourmet</v>
      </c>
      <c r="J119" t="s">
        <v>200</v>
      </c>
      <c r="K119" t="s">
        <v>89</v>
      </c>
      <c r="L119" t="s">
        <v>379</v>
      </c>
      <c r="N119" t="s">
        <v>739</v>
      </c>
      <c r="O119" s="3" t="s">
        <v>1130</v>
      </c>
      <c r="P119" s="3" t="s">
        <v>1146</v>
      </c>
    </row>
    <row r="120" spans="1:17" x14ac:dyDescent="0.35">
      <c r="A120" t="s">
        <v>426</v>
      </c>
      <c r="B120" t="s">
        <v>427</v>
      </c>
      <c r="D120" t="s">
        <v>428</v>
      </c>
      <c r="E120" t="s">
        <v>429</v>
      </c>
      <c r="F120" t="s">
        <v>720</v>
      </c>
      <c r="I120" t="str">
        <f>_xlfn.XLOOKUP(A120,[1]IBIS!$A:$A,[1]IBIS!$G:$G,"")</f>
        <v>Sander Gourmet</v>
      </c>
      <c r="J120" t="s">
        <v>14</v>
      </c>
      <c r="L120" t="s">
        <v>430</v>
      </c>
      <c r="M120" t="s">
        <v>431</v>
      </c>
      <c r="N120" t="s">
        <v>739</v>
      </c>
      <c r="O120" s="3" t="s">
        <v>1130</v>
      </c>
      <c r="P120" s="3" t="s">
        <v>1141</v>
      </c>
      <c r="Q120" t="s">
        <v>1132</v>
      </c>
    </row>
    <row r="121" spans="1:17" x14ac:dyDescent="0.35">
      <c r="A121" t="s">
        <v>458</v>
      </c>
      <c r="B121" t="s">
        <v>459</v>
      </c>
      <c r="D121" t="s">
        <v>460</v>
      </c>
      <c r="E121" t="s">
        <v>461</v>
      </c>
      <c r="F121" t="s">
        <v>723</v>
      </c>
      <c r="G121" t="s">
        <v>288</v>
      </c>
      <c r="H121" t="s">
        <v>288</v>
      </c>
      <c r="I121" t="str">
        <f>_xlfn.XLOOKUP(A121,[1]IBIS!$A:$A,[1]IBIS!$G:$G,"")</f>
        <v>Göken</v>
      </c>
      <c r="J121" t="s">
        <v>462</v>
      </c>
      <c r="L121" t="s">
        <v>463</v>
      </c>
      <c r="N121" t="s">
        <v>739</v>
      </c>
      <c r="O121" s="3" t="s">
        <v>1130</v>
      </c>
      <c r="P121" s="3" t="s">
        <v>1147</v>
      </c>
      <c r="Q121" t="s">
        <v>1133</v>
      </c>
    </row>
    <row r="122" spans="1:17" x14ac:dyDescent="0.35">
      <c r="A122" t="s">
        <v>564</v>
      </c>
      <c r="B122" t="s">
        <v>565</v>
      </c>
      <c r="D122" t="s">
        <v>566</v>
      </c>
      <c r="E122" t="s">
        <v>140</v>
      </c>
      <c r="F122" t="s">
        <v>732</v>
      </c>
      <c r="G122" t="s">
        <v>188</v>
      </c>
      <c r="H122" t="s">
        <v>188</v>
      </c>
      <c r="I122" t="str">
        <f>_xlfn.XLOOKUP(A122,[1]IBIS!$A:$A,[1]IBIS!$G:$G,"")</f>
        <v>Edna</v>
      </c>
      <c r="J122" t="s">
        <v>27</v>
      </c>
      <c r="L122" t="s">
        <v>567</v>
      </c>
      <c r="M122" t="s">
        <v>532</v>
      </c>
      <c r="N122" t="s">
        <v>739</v>
      </c>
      <c r="O122" s="3" t="s">
        <v>1130</v>
      </c>
      <c r="P122" s="3" t="s">
        <v>1148</v>
      </c>
    </row>
    <row r="123" spans="1:17" x14ac:dyDescent="0.35">
      <c r="A123" t="s">
        <v>621</v>
      </c>
      <c r="B123" t="s">
        <v>622</v>
      </c>
      <c r="D123" t="s">
        <v>623</v>
      </c>
      <c r="E123" t="s">
        <v>624</v>
      </c>
      <c r="F123" t="s">
        <v>710</v>
      </c>
      <c r="I123" t="str">
        <f>_xlfn.XLOOKUP(A123,[1]IBIS!$A:$A,[1]IBIS!$G:$G,"")</f>
        <v>CF Gastro</v>
      </c>
      <c r="J123" t="s">
        <v>14</v>
      </c>
      <c r="L123" t="s">
        <v>625</v>
      </c>
      <c r="N123" t="s">
        <v>739</v>
      </c>
      <c r="O123" s="3" t="s">
        <v>1130</v>
      </c>
      <c r="P123" s="4" t="s">
        <v>1140</v>
      </c>
      <c r="Q123" t="s">
        <v>1132</v>
      </c>
    </row>
    <row r="124" spans="1:17" x14ac:dyDescent="0.35">
      <c r="A124" t="s">
        <v>626</v>
      </c>
      <c r="B124" t="s">
        <v>627</v>
      </c>
      <c r="D124" t="s">
        <v>628</v>
      </c>
      <c r="E124" t="s">
        <v>624</v>
      </c>
      <c r="F124" t="s">
        <v>710</v>
      </c>
      <c r="I124" t="str">
        <f>_xlfn.XLOOKUP(A124,[1]IBIS!$A:$A,[1]IBIS!$G:$G,"")</f>
        <v>CF Gastro</v>
      </c>
      <c r="J124" t="s">
        <v>14</v>
      </c>
      <c r="L124" t="s">
        <v>629</v>
      </c>
      <c r="N124" t="s">
        <v>739</v>
      </c>
      <c r="O124" s="3" t="s">
        <v>1130</v>
      </c>
      <c r="P124" s="4"/>
      <c r="Q124" t="s">
        <v>1132</v>
      </c>
    </row>
    <row r="125" spans="1:17" x14ac:dyDescent="0.35">
      <c r="A125" t="s">
        <v>630</v>
      </c>
      <c r="B125" t="s">
        <v>631</v>
      </c>
      <c r="D125" t="s">
        <v>632</v>
      </c>
      <c r="E125" t="s">
        <v>624</v>
      </c>
      <c r="F125" t="s">
        <v>710</v>
      </c>
      <c r="I125" t="str">
        <f>_xlfn.XLOOKUP(A125,[1]IBIS!$A:$A,[1]IBIS!$G:$G,"")</f>
        <v>CF Gastro</v>
      </c>
      <c r="J125" t="s">
        <v>14</v>
      </c>
      <c r="L125" t="s">
        <v>633</v>
      </c>
      <c r="N125" t="s">
        <v>739</v>
      </c>
      <c r="O125" s="3" t="s">
        <v>1130</v>
      </c>
      <c r="P125" s="4"/>
      <c r="Q125" t="s">
        <v>1132</v>
      </c>
    </row>
    <row r="126" spans="1:17" x14ac:dyDescent="0.35">
      <c r="A126" t="s">
        <v>634</v>
      </c>
      <c r="B126" t="s">
        <v>635</v>
      </c>
      <c r="D126" t="s">
        <v>636</v>
      </c>
      <c r="E126" t="s">
        <v>624</v>
      </c>
      <c r="F126" t="s">
        <v>710</v>
      </c>
      <c r="I126" t="str">
        <f>_xlfn.XLOOKUP(A126,[1]IBIS!$A:$A,[1]IBIS!$G:$G,"")</f>
        <v>CF Gastro</v>
      </c>
      <c r="J126" t="s">
        <v>14</v>
      </c>
      <c r="L126" t="s">
        <v>637</v>
      </c>
      <c r="N126" t="s">
        <v>739</v>
      </c>
      <c r="O126" s="3" t="s">
        <v>1130</v>
      </c>
      <c r="P126" s="4"/>
      <c r="Q126" t="s">
        <v>1132</v>
      </c>
    </row>
    <row r="127" spans="1:17" x14ac:dyDescent="0.35">
      <c r="A127" t="s">
        <v>638</v>
      </c>
      <c r="B127" t="s">
        <v>639</v>
      </c>
      <c r="D127" t="s">
        <v>640</v>
      </c>
      <c r="E127" t="s">
        <v>641</v>
      </c>
      <c r="F127" t="s">
        <v>736</v>
      </c>
      <c r="I127" t="str">
        <f>_xlfn.XLOOKUP(A127,[1]IBIS!$A:$A,[1]IBIS!$G:$G,"")</f>
        <v>CF Gastro</v>
      </c>
      <c r="J127" t="s">
        <v>14</v>
      </c>
      <c r="L127" t="s">
        <v>642</v>
      </c>
      <c r="N127" t="s">
        <v>739</v>
      </c>
      <c r="O127" s="3" t="s">
        <v>1130</v>
      </c>
      <c r="P127" s="4"/>
      <c r="Q127" t="s">
        <v>1132</v>
      </c>
    </row>
    <row r="128" spans="1:17" x14ac:dyDescent="0.35">
      <c r="A128" t="s">
        <v>643</v>
      </c>
      <c r="B128" t="s">
        <v>644</v>
      </c>
      <c r="D128" t="s">
        <v>645</v>
      </c>
      <c r="E128" t="s">
        <v>624</v>
      </c>
      <c r="F128" t="s">
        <v>710</v>
      </c>
      <c r="I128" t="str">
        <f>_xlfn.XLOOKUP(A128,[1]IBIS!$A:$A,[1]IBIS!$G:$G,"")</f>
        <v>CF Gastro</v>
      </c>
      <c r="J128" t="s">
        <v>14</v>
      </c>
      <c r="L128" t="s">
        <v>646</v>
      </c>
      <c r="N128" t="s">
        <v>739</v>
      </c>
      <c r="O128" s="3" t="s">
        <v>1130</v>
      </c>
      <c r="P128" s="4"/>
      <c r="Q128" t="s">
        <v>1132</v>
      </c>
    </row>
    <row r="129" spans="1:17" x14ac:dyDescent="0.35">
      <c r="A129" t="s">
        <v>647</v>
      </c>
      <c r="B129" t="s">
        <v>648</v>
      </c>
      <c r="D129" t="s">
        <v>649</v>
      </c>
      <c r="E129" t="s">
        <v>624</v>
      </c>
      <c r="F129" t="s">
        <v>710</v>
      </c>
      <c r="I129" t="str">
        <f>_xlfn.XLOOKUP(A129,[1]IBIS!$A:$A,[1]IBIS!$G:$G,"")</f>
        <v>CF Gastro</v>
      </c>
      <c r="J129" t="s">
        <v>14</v>
      </c>
      <c r="L129" t="s">
        <v>650</v>
      </c>
      <c r="N129" t="s">
        <v>739</v>
      </c>
      <c r="O129" s="3" t="s">
        <v>1130</v>
      </c>
      <c r="P129" s="4"/>
      <c r="Q129" t="s">
        <v>1132</v>
      </c>
    </row>
    <row r="130" spans="1:17" x14ac:dyDescent="0.35">
      <c r="A130" t="s">
        <v>651</v>
      </c>
      <c r="B130" t="s">
        <v>652</v>
      </c>
      <c r="D130" t="s">
        <v>653</v>
      </c>
      <c r="E130" t="s">
        <v>641</v>
      </c>
      <c r="F130" t="s">
        <v>710</v>
      </c>
      <c r="I130" t="str">
        <f>_xlfn.XLOOKUP(A130,[1]IBIS!$A:$A,[1]IBIS!$G:$G,"")</f>
        <v>CF Gastro</v>
      </c>
      <c r="J130" t="s">
        <v>14</v>
      </c>
      <c r="L130" t="s">
        <v>654</v>
      </c>
      <c r="N130" t="s">
        <v>739</v>
      </c>
      <c r="O130" s="3" t="s">
        <v>1130</v>
      </c>
      <c r="P130" s="4"/>
      <c r="Q130" t="s">
        <v>1132</v>
      </c>
    </row>
    <row r="131" spans="1:17" x14ac:dyDescent="0.35">
      <c r="A131" t="s">
        <v>655</v>
      </c>
      <c r="B131" t="s">
        <v>656</v>
      </c>
      <c r="D131" t="s">
        <v>657</v>
      </c>
      <c r="E131" t="s">
        <v>624</v>
      </c>
      <c r="F131" t="s">
        <v>701</v>
      </c>
      <c r="I131" t="str">
        <f>_xlfn.XLOOKUP(A131,[1]IBIS!$A:$A,[1]IBIS!$G:$G,"")</f>
        <v>CF Gastro</v>
      </c>
      <c r="J131" t="s">
        <v>14</v>
      </c>
      <c r="L131" t="s">
        <v>658</v>
      </c>
      <c r="N131" t="s">
        <v>739</v>
      </c>
      <c r="O131" s="3" t="s">
        <v>1130</v>
      </c>
      <c r="P131" s="4"/>
      <c r="Q131" t="s">
        <v>1132</v>
      </c>
    </row>
    <row r="132" spans="1:17" x14ac:dyDescent="0.35">
      <c r="A132" t="s">
        <v>659</v>
      </c>
      <c r="B132" t="s">
        <v>660</v>
      </c>
      <c r="D132" t="s">
        <v>661</v>
      </c>
      <c r="E132" t="s">
        <v>641</v>
      </c>
      <c r="F132" t="s">
        <v>701</v>
      </c>
      <c r="I132" t="str">
        <f>_xlfn.XLOOKUP(A132,[1]IBIS!$A:$A,[1]IBIS!$G:$G,"")</f>
        <v>CF Gastro</v>
      </c>
      <c r="J132" t="s">
        <v>14</v>
      </c>
      <c r="L132" t="s">
        <v>662</v>
      </c>
      <c r="N132" t="s">
        <v>739</v>
      </c>
      <c r="O132" s="3" t="s">
        <v>1130</v>
      </c>
      <c r="P132" s="4"/>
      <c r="Q132" t="s">
        <v>1132</v>
      </c>
    </row>
    <row r="133" spans="1:17" x14ac:dyDescent="0.35">
      <c r="A133" t="s">
        <v>663</v>
      </c>
      <c r="B133" t="s">
        <v>664</v>
      </c>
      <c r="D133" t="s">
        <v>665</v>
      </c>
      <c r="E133" t="s">
        <v>641</v>
      </c>
      <c r="F133" t="s">
        <v>710</v>
      </c>
      <c r="I133" t="str">
        <f>_xlfn.XLOOKUP(A133,[1]IBIS!$A:$A,[1]IBIS!$G:$G,"")</f>
        <v>CF Gastro</v>
      </c>
      <c r="J133" t="s">
        <v>14</v>
      </c>
      <c r="L133" t="s">
        <v>666</v>
      </c>
      <c r="N133" t="s">
        <v>739</v>
      </c>
      <c r="O133" s="3" t="s">
        <v>1130</v>
      </c>
      <c r="P133" s="4"/>
      <c r="Q133" t="s">
        <v>1132</v>
      </c>
    </row>
    <row r="134" spans="1:17" x14ac:dyDescent="0.35">
      <c r="A134" t="s">
        <v>667</v>
      </c>
      <c r="B134" t="s">
        <v>668</v>
      </c>
      <c r="D134" t="s">
        <v>669</v>
      </c>
      <c r="E134" t="s">
        <v>641</v>
      </c>
      <c r="F134" t="s">
        <v>737</v>
      </c>
      <c r="I134" t="str">
        <f>_xlfn.XLOOKUP(A134,[1]IBIS!$A:$A,[1]IBIS!$G:$G,"")</f>
        <v>CF Gastro</v>
      </c>
      <c r="J134" t="s">
        <v>14</v>
      </c>
      <c r="L134" t="s">
        <v>670</v>
      </c>
      <c r="N134" t="s">
        <v>739</v>
      </c>
      <c r="O134" s="3" t="s">
        <v>1130</v>
      </c>
      <c r="P134" s="4"/>
      <c r="Q134" t="s">
        <v>1132</v>
      </c>
    </row>
    <row r="135" spans="1:17" x14ac:dyDescent="0.35">
      <c r="A135" t="s">
        <v>683</v>
      </c>
      <c r="B135" t="s">
        <v>684</v>
      </c>
      <c r="D135" t="s">
        <v>685</v>
      </c>
      <c r="E135" t="s">
        <v>624</v>
      </c>
      <c r="F135" t="s">
        <v>710</v>
      </c>
      <c r="I135" t="str">
        <f>_xlfn.XLOOKUP(A135,[1]IBIS!$A:$A,[1]IBIS!$G:$G,"")</f>
        <v>CF Gastro</v>
      </c>
      <c r="J135" t="s">
        <v>14</v>
      </c>
      <c r="L135" t="s">
        <v>686</v>
      </c>
      <c r="N135" t="s">
        <v>739</v>
      </c>
      <c r="O135" s="3" t="s">
        <v>1130</v>
      </c>
      <c r="P135" s="4"/>
      <c r="Q135" t="s">
        <v>1132</v>
      </c>
    </row>
  </sheetData>
  <autoFilter ref="A1:Q135" xr:uid="{BF38CFCB-7DAC-4CFC-B450-E5C60BDDCE05}"/>
  <mergeCells count="50">
    <mergeCell ref="O27:O30"/>
    <mergeCell ref="P77:P81"/>
    <mergeCell ref="O75:O76"/>
    <mergeCell ref="O77:O81"/>
    <mergeCell ref="P51:P56"/>
    <mergeCell ref="P69:P72"/>
    <mergeCell ref="O69:O72"/>
    <mergeCell ref="O40:O41"/>
    <mergeCell ref="P40:P41"/>
    <mergeCell ref="P38:P39"/>
    <mergeCell ref="O38:O39"/>
    <mergeCell ref="P42:P50"/>
    <mergeCell ref="O51:O56"/>
    <mergeCell ref="P123:P135"/>
    <mergeCell ref="P73:P74"/>
    <mergeCell ref="O73:O74"/>
    <mergeCell ref="O85:O92"/>
    <mergeCell ref="P85:P92"/>
    <mergeCell ref="O93:O102"/>
    <mergeCell ref="P93:P102"/>
    <mergeCell ref="O103:O108"/>
    <mergeCell ref="P103:P108"/>
    <mergeCell ref="O109:O110"/>
    <mergeCell ref="P109:P110"/>
    <mergeCell ref="P115:P116"/>
    <mergeCell ref="P75:P76"/>
    <mergeCell ref="P117:P118"/>
    <mergeCell ref="O115:O116"/>
    <mergeCell ref="O2:O7"/>
    <mergeCell ref="P2:P7"/>
    <mergeCell ref="O8:O15"/>
    <mergeCell ref="P8:P15"/>
    <mergeCell ref="O16:O22"/>
    <mergeCell ref="P16:P22"/>
    <mergeCell ref="O23:O25"/>
    <mergeCell ref="P23:P25"/>
    <mergeCell ref="P113:P114"/>
    <mergeCell ref="O113:O114"/>
    <mergeCell ref="P111:P112"/>
    <mergeCell ref="O111:O112"/>
    <mergeCell ref="P27:P30"/>
    <mergeCell ref="O32:O34"/>
    <mergeCell ref="P32:P34"/>
    <mergeCell ref="O83:O84"/>
    <mergeCell ref="P83:P84"/>
    <mergeCell ref="O35:O37"/>
    <mergeCell ref="P35:P37"/>
    <mergeCell ref="O57:O68"/>
    <mergeCell ref="P57:P68"/>
    <mergeCell ref="O42:O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96342-FE04-4E4A-AAF8-6F76D72E9874}">
  <dimension ref="A1:Q74"/>
  <sheetViews>
    <sheetView zoomScale="85" zoomScaleNormal="8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12" sqref="E12"/>
    </sheetView>
  </sheetViews>
  <sheetFormatPr defaultColWidth="10.90625" defaultRowHeight="14.5" x14ac:dyDescent="0.35"/>
  <cols>
    <col min="1" max="1" width="12.1796875" bestFit="1" customWidth="1"/>
    <col min="2" max="2" width="17.26953125" bestFit="1" customWidth="1"/>
    <col min="3" max="3" width="14.26953125" bestFit="1" customWidth="1"/>
    <col min="4" max="4" width="71.81640625" customWidth="1"/>
    <col min="5" max="5" width="57.81640625" bestFit="1" customWidth="1"/>
    <col min="6" max="6" width="21.81640625" bestFit="1" customWidth="1"/>
    <col min="7" max="7" width="13.54296875" bestFit="1" customWidth="1"/>
    <col min="8" max="8" width="34" bestFit="1" customWidth="1"/>
    <col min="9" max="9" width="14.1796875" bestFit="1" customWidth="1"/>
    <col min="10" max="10" width="102.453125" bestFit="1" customWidth="1"/>
    <col min="11" max="11" width="15.7265625" bestFit="1" customWidth="1"/>
    <col min="12" max="12" width="40.7265625" bestFit="1" customWidth="1"/>
    <col min="13" max="13" width="13.453125" bestFit="1" customWidth="1"/>
    <col min="14" max="14" width="11.1796875" bestFit="1" customWidth="1"/>
    <col min="15" max="15" width="19.453125" style="3" bestFit="1" customWidth="1"/>
    <col min="16" max="16" width="20.453125" style="3" bestFit="1" customWidth="1"/>
    <col min="17" max="17" width="13.54296875" customWidth="1"/>
  </cols>
  <sheetData>
    <row r="1" spans="1:17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9</v>
      </c>
      <c r="O1" s="2" t="s">
        <v>1084</v>
      </c>
      <c r="P1" s="2" t="s">
        <v>1085</v>
      </c>
      <c r="Q1" s="1" t="s">
        <v>1086</v>
      </c>
    </row>
    <row r="2" spans="1:17" x14ac:dyDescent="0.35">
      <c r="A2" t="s">
        <v>741</v>
      </c>
      <c r="B2" t="s">
        <v>742</v>
      </c>
      <c r="D2" t="s">
        <v>743</v>
      </c>
      <c r="E2" t="s">
        <v>961</v>
      </c>
      <c r="F2" t="s">
        <v>985</v>
      </c>
      <c r="I2" t="s">
        <v>1134</v>
      </c>
      <c r="J2" t="s">
        <v>15</v>
      </c>
      <c r="L2" t="s">
        <v>986</v>
      </c>
      <c r="N2" t="s">
        <v>740</v>
      </c>
      <c r="O2" s="4" t="s">
        <v>1165</v>
      </c>
      <c r="P2" s="4" t="s">
        <v>1087</v>
      </c>
    </row>
    <row r="3" spans="1:17" x14ac:dyDescent="0.35">
      <c r="A3" t="s">
        <v>744</v>
      </c>
      <c r="B3" t="s">
        <v>745</v>
      </c>
      <c r="D3" t="s">
        <v>746</v>
      </c>
      <c r="E3" t="s">
        <v>961</v>
      </c>
      <c r="F3" t="s">
        <v>987</v>
      </c>
      <c r="I3" t="s">
        <v>1134</v>
      </c>
      <c r="J3" t="s">
        <v>15</v>
      </c>
      <c r="L3" t="s">
        <v>988</v>
      </c>
      <c r="N3" t="s">
        <v>740</v>
      </c>
      <c r="O3" s="4"/>
      <c r="P3" s="4"/>
    </row>
    <row r="4" spans="1:17" x14ac:dyDescent="0.35">
      <c r="A4" t="s">
        <v>747</v>
      </c>
      <c r="B4" t="s">
        <v>748</v>
      </c>
      <c r="D4" t="s">
        <v>749</v>
      </c>
      <c r="E4" t="s">
        <v>961</v>
      </c>
      <c r="F4" t="s">
        <v>987</v>
      </c>
      <c r="I4" t="s">
        <v>1134</v>
      </c>
      <c r="J4" t="s">
        <v>15</v>
      </c>
      <c r="L4" t="s">
        <v>989</v>
      </c>
      <c r="N4" t="s">
        <v>740</v>
      </c>
      <c r="O4" s="4"/>
      <c r="P4" s="4"/>
    </row>
    <row r="5" spans="1:17" x14ac:dyDescent="0.35">
      <c r="A5" t="s">
        <v>750</v>
      </c>
      <c r="B5" t="s">
        <v>751</v>
      </c>
      <c r="D5" t="s">
        <v>752</v>
      </c>
      <c r="E5" t="s">
        <v>962</v>
      </c>
      <c r="F5" t="s">
        <v>990</v>
      </c>
      <c r="I5" t="s">
        <v>1134</v>
      </c>
      <c r="J5" t="s">
        <v>15</v>
      </c>
      <c r="L5" t="s">
        <v>991</v>
      </c>
      <c r="N5" t="s">
        <v>740</v>
      </c>
      <c r="O5" s="4" t="s">
        <v>1164</v>
      </c>
      <c r="P5" s="4" t="s">
        <v>1088</v>
      </c>
    </row>
    <row r="6" spans="1:17" x14ac:dyDescent="0.35">
      <c r="A6" t="s">
        <v>753</v>
      </c>
      <c r="B6" t="s">
        <v>754</v>
      </c>
      <c r="D6" t="s">
        <v>755</v>
      </c>
      <c r="E6" t="s">
        <v>961</v>
      </c>
      <c r="F6" t="s">
        <v>990</v>
      </c>
      <c r="I6" t="s">
        <v>1134</v>
      </c>
      <c r="J6" t="s">
        <v>15</v>
      </c>
      <c r="L6" t="s">
        <v>992</v>
      </c>
      <c r="N6" t="s">
        <v>740</v>
      </c>
      <c r="O6" s="4"/>
      <c r="P6" s="4"/>
    </row>
    <row r="7" spans="1:17" x14ac:dyDescent="0.35">
      <c r="A7" t="s">
        <v>756</v>
      </c>
      <c r="B7" t="s">
        <v>757</v>
      </c>
      <c r="D7" t="s">
        <v>758</v>
      </c>
      <c r="E7" t="s">
        <v>962</v>
      </c>
      <c r="F7" t="s">
        <v>990</v>
      </c>
      <c r="I7" t="s">
        <v>1134</v>
      </c>
      <c r="J7" t="s">
        <v>15</v>
      </c>
      <c r="L7" t="s">
        <v>993</v>
      </c>
      <c r="N7" t="s">
        <v>740</v>
      </c>
      <c r="O7" s="4"/>
      <c r="P7" s="4"/>
    </row>
    <row r="8" spans="1:17" x14ac:dyDescent="0.35">
      <c r="A8" t="s">
        <v>759</v>
      </c>
      <c r="B8" t="s">
        <v>760</v>
      </c>
      <c r="D8" t="s">
        <v>761</v>
      </c>
      <c r="E8" t="s">
        <v>962</v>
      </c>
      <c r="F8" t="s">
        <v>990</v>
      </c>
      <c r="I8" t="s">
        <v>1134</v>
      </c>
      <c r="J8" t="s">
        <v>15</v>
      </c>
      <c r="L8" t="s">
        <v>994</v>
      </c>
      <c r="N8" t="s">
        <v>740</v>
      </c>
      <c r="O8" s="4"/>
      <c r="P8" s="4"/>
    </row>
    <row r="9" spans="1:17" x14ac:dyDescent="0.35">
      <c r="A9" t="s">
        <v>762</v>
      </c>
      <c r="B9" t="s">
        <v>763</v>
      </c>
      <c r="D9" t="s">
        <v>764</v>
      </c>
      <c r="E9" t="s">
        <v>962</v>
      </c>
      <c r="F9" t="s">
        <v>990</v>
      </c>
      <c r="I9" t="s">
        <v>1134</v>
      </c>
      <c r="J9" t="s">
        <v>15</v>
      </c>
      <c r="L9" t="s">
        <v>995</v>
      </c>
      <c r="N9" t="s">
        <v>740</v>
      </c>
      <c r="O9" s="4"/>
      <c r="P9" s="4"/>
    </row>
    <row r="10" spans="1:17" x14ac:dyDescent="0.35">
      <c r="A10" t="s">
        <v>765</v>
      </c>
      <c r="B10" t="s">
        <v>766</v>
      </c>
      <c r="D10" t="s">
        <v>767</v>
      </c>
      <c r="E10" t="s">
        <v>962</v>
      </c>
      <c r="F10" t="s">
        <v>990</v>
      </c>
      <c r="I10" t="s">
        <v>1134</v>
      </c>
      <c r="J10" t="s">
        <v>15</v>
      </c>
      <c r="L10" t="s">
        <v>996</v>
      </c>
      <c r="N10" t="s">
        <v>740</v>
      </c>
      <c r="O10" s="4"/>
      <c r="P10" s="4"/>
    </row>
    <row r="11" spans="1:17" x14ac:dyDescent="0.35">
      <c r="A11" t="s">
        <v>768</v>
      </c>
      <c r="B11" t="s">
        <v>769</v>
      </c>
      <c r="D11" t="s">
        <v>770</v>
      </c>
      <c r="E11" t="s">
        <v>962</v>
      </c>
      <c r="F11" t="s">
        <v>990</v>
      </c>
      <c r="I11" t="s">
        <v>1134</v>
      </c>
      <c r="J11" t="s">
        <v>15</v>
      </c>
      <c r="L11" t="s">
        <v>997</v>
      </c>
      <c r="N11" t="s">
        <v>740</v>
      </c>
      <c r="O11" s="4"/>
      <c r="P11" s="4"/>
    </row>
    <row r="12" spans="1:17" x14ac:dyDescent="0.35">
      <c r="A12" t="s">
        <v>771</v>
      </c>
      <c r="B12" t="s">
        <v>772</v>
      </c>
      <c r="D12" t="s">
        <v>773</v>
      </c>
      <c r="E12" t="s">
        <v>962</v>
      </c>
      <c r="F12" t="s">
        <v>990</v>
      </c>
      <c r="I12" t="s">
        <v>1134</v>
      </c>
      <c r="J12" t="s">
        <v>15</v>
      </c>
      <c r="L12" t="s">
        <v>998</v>
      </c>
      <c r="N12" t="s">
        <v>740</v>
      </c>
      <c r="O12" s="4"/>
      <c r="P12" s="4"/>
    </row>
    <row r="13" spans="1:17" x14ac:dyDescent="0.35">
      <c r="A13" t="s">
        <v>774</v>
      </c>
      <c r="B13" t="s">
        <v>775</v>
      </c>
      <c r="D13" t="s">
        <v>776</v>
      </c>
      <c r="E13" t="s">
        <v>962</v>
      </c>
      <c r="F13" t="s">
        <v>990</v>
      </c>
      <c r="I13" t="s">
        <v>1134</v>
      </c>
      <c r="J13" t="s">
        <v>15</v>
      </c>
      <c r="L13" t="s">
        <v>999</v>
      </c>
      <c r="N13" t="s">
        <v>740</v>
      </c>
      <c r="O13" s="4"/>
      <c r="P13" s="4"/>
    </row>
    <row r="14" spans="1:17" x14ac:dyDescent="0.35">
      <c r="A14" t="s">
        <v>777</v>
      </c>
      <c r="B14" t="s">
        <v>778</v>
      </c>
      <c r="D14" t="s">
        <v>779</v>
      </c>
      <c r="E14" t="s">
        <v>962</v>
      </c>
      <c r="F14" t="s">
        <v>990</v>
      </c>
      <c r="I14" t="s">
        <v>1134</v>
      </c>
      <c r="J14" t="s">
        <v>15</v>
      </c>
      <c r="L14" t="s">
        <v>1000</v>
      </c>
      <c r="N14" t="s">
        <v>740</v>
      </c>
      <c r="O14" s="4"/>
      <c r="P14" s="4"/>
    </row>
    <row r="15" spans="1:17" x14ac:dyDescent="0.35">
      <c r="A15" t="s">
        <v>780</v>
      </c>
      <c r="B15" t="s">
        <v>781</v>
      </c>
      <c r="D15" t="s">
        <v>782</v>
      </c>
      <c r="E15" t="s">
        <v>962</v>
      </c>
      <c r="F15" t="s">
        <v>990</v>
      </c>
      <c r="I15" t="s">
        <v>1134</v>
      </c>
      <c r="J15" t="s">
        <v>15</v>
      </c>
      <c r="L15" t="s">
        <v>1001</v>
      </c>
      <c r="N15" t="s">
        <v>740</v>
      </c>
      <c r="O15" s="4"/>
      <c r="P15" s="4"/>
    </row>
    <row r="16" spans="1:17" x14ac:dyDescent="0.35">
      <c r="A16" t="s">
        <v>783</v>
      </c>
      <c r="B16" t="s">
        <v>784</v>
      </c>
      <c r="D16" t="s">
        <v>785</v>
      </c>
      <c r="E16" t="s">
        <v>962</v>
      </c>
      <c r="F16" t="s">
        <v>990</v>
      </c>
      <c r="I16" t="s">
        <v>1134</v>
      </c>
      <c r="J16" t="s">
        <v>15</v>
      </c>
      <c r="L16" t="s">
        <v>1002</v>
      </c>
      <c r="N16" t="s">
        <v>740</v>
      </c>
      <c r="O16" s="4"/>
      <c r="P16" s="4"/>
    </row>
    <row r="17" spans="1:16" x14ac:dyDescent="0.35">
      <c r="A17" t="s">
        <v>786</v>
      </c>
      <c r="B17" t="s">
        <v>787</v>
      </c>
      <c r="D17" t="s">
        <v>788</v>
      </c>
      <c r="E17" t="s">
        <v>962</v>
      </c>
      <c r="F17" t="s">
        <v>990</v>
      </c>
      <c r="I17" t="s">
        <v>1134</v>
      </c>
      <c r="J17" t="s">
        <v>15</v>
      </c>
      <c r="L17" t="s">
        <v>1003</v>
      </c>
      <c r="N17" t="s">
        <v>740</v>
      </c>
      <c r="O17" s="4"/>
      <c r="P17" s="4"/>
    </row>
    <row r="18" spans="1:16" x14ac:dyDescent="0.35">
      <c r="A18" t="s">
        <v>789</v>
      </c>
      <c r="B18" t="s">
        <v>790</v>
      </c>
      <c r="D18" t="s">
        <v>791</v>
      </c>
      <c r="E18" t="s">
        <v>962</v>
      </c>
      <c r="F18" t="s">
        <v>990</v>
      </c>
      <c r="I18" t="s">
        <v>1134</v>
      </c>
      <c r="J18" t="s">
        <v>15</v>
      </c>
      <c r="L18" t="s">
        <v>1004</v>
      </c>
      <c r="N18" t="s">
        <v>740</v>
      </c>
      <c r="O18" s="4"/>
      <c r="P18" s="4"/>
    </row>
    <row r="19" spans="1:16" x14ac:dyDescent="0.35">
      <c r="A19" t="s">
        <v>792</v>
      </c>
      <c r="B19" t="s">
        <v>793</v>
      </c>
      <c r="D19" t="s">
        <v>794</v>
      </c>
      <c r="E19" t="s">
        <v>962</v>
      </c>
      <c r="F19" t="s">
        <v>990</v>
      </c>
      <c r="I19" t="s">
        <v>1134</v>
      </c>
      <c r="J19" t="s">
        <v>15</v>
      </c>
      <c r="L19" t="s">
        <v>1005</v>
      </c>
      <c r="N19" t="s">
        <v>740</v>
      </c>
      <c r="O19" s="4"/>
      <c r="P19" s="4"/>
    </row>
    <row r="20" spans="1:16" x14ac:dyDescent="0.35">
      <c r="A20" t="s">
        <v>801</v>
      </c>
      <c r="B20" t="s">
        <v>802</v>
      </c>
      <c r="D20" t="s">
        <v>803</v>
      </c>
      <c r="E20" t="s">
        <v>962</v>
      </c>
      <c r="F20" t="s">
        <v>990</v>
      </c>
      <c r="I20" t="s">
        <v>1134</v>
      </c>
      <c r="J20" t="s">
        <v>15</v>
      </c>
      <c r="L20" t="s">
        <v>1008</v>
      </c>
      <c r="N20" t="s">
        <v>740</v>
      </c>
      <c r="O20" s="4"/>
      <c r="P20" s="4"/>
    </row>
    <row r="21" spans="1:16" x14ac:dyDescent="0.35">
      <c r="A21" t="s">
        <v>804</v>
      </c>
      <c r="B21" t="s">
        <v>805</v>
      </c>
      <c r="D21" t="s">
        <v>806</v>
      </c>
      <c r="E21" t="s">
        <v>962</v>
      </c>
      <c r="F21" t="s">
        <v>990</v>
      </c>
      <c r="I21" t="s">
        <v>1134</v>
      </c>
      <c r="J21" t="s">
        <v>15</v>
      </c>
      <c r="L21" t="s">
        <v>1009</v>
      </c>
      <c r="N21" t="s">
        <v>740</v>
      </c>
      <c r="O21" s="4"/>
      <c r="P21" s="4"/>
    </row>
    <row r="22" spans="1:16" x14ac:dyDescent="0.35">
      <c r="A22" t="s">
        <v>795</v>
      </c>
      <c r="B22" t="s">
        <v>796</v>
      </c>
      <c r="D22" t="s">
        <v>797</v>
      </c>
      <c r="E22" t="s">
        <v>962</v>
      </c>
      <c r="F22" t="s">
        <v>990</v>
      </c>
      <c r="I22" t="s">
        <v>1134</v>
      </c>
      <c r="J22" t="s">
        <v>15</v>
      </c>
      <c r="L22" t="s">
        <v>1006</v>
      </c>
      <c r="N22" t="s">
        <v>740</v>
      </c>
      <c r="O22" s="4" t="s">
        <v>1157</v>
      </c>
      <c r="P22" s="4" t="s">
        <v>1089</v>
      </c>
    </row>
    <row r="23" spans="1:16" x14ac:dyDescent="0.35">
      <c r="A23" t="s">
        <v>798</v>
      </c>
      <c r="B23" t="s">
        <v>799</v>
      </c>
      <c r="D23" t="s">
        <v>800</v>
      </c>
      <c r="E23" t="s">
        <v>962</v>
      </c>
      <c r="F23" t="s">
        <v>990</v>
      </c>
      <c r="I23" t="s">
        <v>1134</v>
      </c>
      <c r="J23" t="s">
        <v>15</v>
      </c>
      <c r="L23" t="s">
        <v>1007</v>
      </c>
      <c r="N23" t="s">
        <v>740</v>
      </c>
      <c r="O23" s="4"/>
      <c r="P23" s="4"/>
    </row>
    <row r="24" spans="1:16" x14ac:dyDescent="0.35">
      <c r="A24" t="s">
        <v>807</v>
      </c>
      <c r="B24" t="s">
        <v>808</v>
      </c>
      <c r="D24" t="s">
        <v>809</v>
      </c>
      <c r="E24" t="s">
        <v>963</v>
      </c>
      <c r="F24" t="s">
        <v>1010</v>
      </c>
      <c r="I24" t="s">
        <v>1135</v>
      </c>
      <c r="J24" t="s">
        <v>1011</v>
      </c>
      <c r="L24" t="s">
        <v>1012</v>
      </c>
      <c r="N24" t="s">
        <v>740</v>
      </c>
      <c r="O24" s="3" t="s">
        <v>1166</v>
      </c>
      <c r="P24" s="3" t="s">
        <v>1090</v>
      </c>
    </row>
    <row r="25" spans="1:16" x14ac:dyDescent="0.35">
      <c r="A25" t="s">
        <v>810</v>
      </c>
      <c r="B25" t="s">
        <v>811</v>
      </c>
      <c r="D25" t="s">
        <v>812</v>
      </c>
      <c r="E25" t="s">
        <v>964</v>
      </c>
      <c r="F25" t="s">
        <v>1010</v>
      </c>
      <c r="H25" t="s">
        <v>1013</v>
      </c>
      <c r="I25" t="s">
        <v>1135</v>
      </c>
      <c r="J25" t="s">
        <v>1011</v>
      </c>
      <c r="L25" t="s">
        <v>1014</v>
      </c>
      <c r="N25" t="s">
        <v>740</v>
      </c>
      <c r="O25" s="4" t="s">
        <v>1157</v>
      </c>
      <c r="P25" s="4" t="s">
        <v>1091</v>
      </c>
    </row>
    <row r="26" spans="1:16" x14ac:dyDescent="0.35">
      <c r="A26" t="s">
        <v>813</v>
      </c>
      <c r="B26" t="s">
        <v>814</v>
      </c>
      <c r="D26" t="s">
        <v>815</v>
      </c>
      <c r="E26" t="s">
        <v>964</v>
      </c>
      <c r="F26" t="s">
        <v>1010</v>
      </c>
      <c r="H26" t="s">
        <v>1013</v>
      </c>
      <c r="I26" t="s">
        <v>1135</v>
      </c>
      <c r="J26" t="s">
        <v>1011</v>
      </c>
      <c r="L26" t="s">
        <v>1015</v>
      </c>
      <c r="N26" t="s">
        <v>740</v>
      </c>
      <c r="O26" s="4"/>
      <c r="P26" s="4"/>
    </row>
    <row r="27" spans="1:16" x14ac:dyDescent="0.35">
      <c r="A27" t="s">
        <v>816</v>
      </c>
      <c r="B27" t="s">
        <v>817</v>
      </c>
      <c r="D27" t="s">
        <v>818</v>
      </c>
      <c r="E27" t="s">
        <v>965</v>
      </c>
      <c r="F27" t="s">
        <v>1010</v>
      </c>
      <c r="I27" t="s">
        <v>1134</v>
      </c>
      <c r="J27" t="s">
        <v>1011</v>
      </c>
      <c r="L27" t="s">
        <v>1016</v>
      </c>
      <c r="N27" t="s">
        <v>740</v>
      </c>
      <c r="O27" s="3" t="s">
        <v>1166</v>
      </c>
      <c r="P27" s="3" t="s">
        <v>1090</v>
      </c>
    </row>
    <row r="28" spans="1:16" x14ac:dyDescent="0.35">
      <c r="A28" t="s">
        <v>819</v>
      </c>
      <c r="B28" t="s">
        <v>820</v>
      </c>
      <c r="D28" t="s">
        <v>821</v>
      </c>
      <c r="E28" t="s">
        <v>966</v>
      </c>
      <c r="F28" t="s">
        <v>1010</v>
      </c>
      <c r="H28" t="s">
        <v>1017</v>
      </c>
      <c r="I28" t="s">
        <v>1135</v>
      </c>
      <c r="J28" t="s">
        <v>1011</v>
      </c>
      <c r="L28" t="s">
        <v>1018</v>
      </c>
      <c r="N28" t="s">
        <v>740</v>
      </c>
      <c r="O28" s="4" t="s">
        <v>1162</v>
      </c>
      <c r="P28" s="4" t="s">
        <v>1092</v>
      </c>
    </row>
    <row r="29" spans="1:16" x14ac:dyDescent="0.35">
      <c r="A29" t="s">
        <v>822</v>
      </c>
      <c r="B29" t="s">
        <v>823</v>
      </c>
      <c r="D29" t="s">
        <v>824</v>
      </c>
      <c r="E29" t="s">
        <v>967</v>
      </c>
      <c r="F29" t="s">
        <v>1010</v>
      </c>
      <c r="H29" t="s">
        <v>1019</v>
      </c>
      <c r="I29" t="s">
        <v>1135</v>
      </c>
      <c r="J29" t="s">
        <v>1011</v>
      </c>
      <c r="L29" t="s">
        <v>1020</v>
      </c>
      <c r="N29" t="s">
        <v>740</v>
      </c>
      <c r="O29" s="4"/>
      <c r="P29" s="4"/>
    </row>
    <row r="30" spans="1:16" x14ac:dyDescent="0.35">
      <c r="A30" t="s">
        <v>825</v>
      </c>
      <c r="B30" t="s">
        <v>826</v>
      </c>
      <c r="D30" t="s">
        <v>827</v>
      </c>
      <c r="E30" t="s">
        <v>968</v>
      </c>
      <c r="F30" t="s">
        <v>1010</v>
      </c>
      <c r="I30" t="s">
        <v>1135</v>
      </c>
      <c r="J30" t="s">
        <v>1021</v>
      </c>
      <c r="L30" t="s">
        <v>1022</v>
      </c>
      <c r="N30" t="s">
        <v>740</v>
      </c>
      <c r="O30" s="4"/>
      <c r="P30" s="4"/>
    </row>
    <row r="31" spans="1:16" x14ac:dyDescent="0.35">
      <c r="A31" t="s">
        <v>828</v>
      </c>
      <c r="B31" t="s">
        <v>829</v>
      </c>
      <c r="D31" t="s">
        <v>830</v>
      </c>
      <c r="E31" t="s">
        <v>967</v>
      </c>
      <c r="F31" t="s">
        <v>1010</v>
      </c>
      <c r="H31" t="s">
        <v>1023</v>
      </c>
      <c r="I31" t="s">
        <v>1134</v>
      </c>
      <c r="J31" t="s">
        <v>1011</v>
      </c>
      <c r="L31" t="s">
        <v>1024</v>
      </c>
      <c r="N31" t="s">
        <v>740</v>
      </c>
      <c r="O31" s="4"/>
      <c r="P31" s="4"/>
    </row>
    <row r="32" spans="1:16" x14ac:dyDescent="0.35">
      <c r="A32" t="s">
        <v>831</v>
      </c>
      <c r="B32" t="s">
        <v>832</v>
      </c>
      <c r="C32" t="s">
        <v>833</v>
      </c>
      <c r="D32" t="s">
        <v>834</v>
      </c>
      <c r="E32" t="s">
        <v>969</v>
      </c>
      <c r="F32" t="s">
        <v>1025</v>
      </c>
      <c r="G32" t="s">
        <v>1026</v>
      </c>
      <c r="H32" t="s">
        <v>1026</v>
      </c>
      <c r="I32" t="s">
        <v>1134</v>
      </c>
      <c r="J32" t="s">
        <v>14</v>
      </c>
      <c r="K32" t="s">
        <v>14</v>
      </c>
      <c r="L32" t="s">
        <v>1027</v>
      </c>
      <c r="N32" t="s">
        <v>740</v>
      </c>
      <c r="O32" s="3" t="s">
        <v>1166</v>
      </c>
      <c r="P32" s="3" t="s">
        <v>1093</v>
      </c>
    </row>
    <row r="33" spans="1:16" x14ac:dyDescent="0.35">
      <c r="A33" t="s">
        <v>835</v>
      </c>
      <c r="B33" t="s">
        <v>836</v>
      </c>
      <c r="D33" t="s">
        <v>837</v>
      </c>
      <c r="E33" t="s">
        <v>970</v>
      </c>
      <c r="F33" t="s">
        <v>1028</v>
      </c>
      <c r="I33" t="s">
        <v>1134</v>
      </c>
      <c r="J33" t="s">
        <v>15</v>
      </c>
      <c r="L33" t="s">
        <v>1029</v>
      </c>
      <c r="N33" t="s">
        <v>740</v>
      </c>
      <c r="O33" s="4" t="s">
        <v>1165</v>
      </c>
      <c r="P33" s="4" t="s">
        <v>1094</v>
      </c>
    </row>
    <row r="34" spans="1:16" x14ac:dyDescent="0.35">
      <c r="A34" t="s">
        <v>838</v>
      </c>
      <c r="B34" t="s">
        <v>839</v>
      </c>
      <c r="D34" t="s">
        <v>840</v>
      </c>
      <c r="E34" t="s">
        <v>971</v>
      </c>
      <c r="F34" t="s">
        <v>1028</v>
      </c>
      <c r="I34" t="s">
        <v>1134</v>
      </c>
      <c r="J34" t="s">
        <v>15</v>
      </c>
      <c r="L34" t="s">
        <v>1030</v>
      </c>
      <c r="N34" t="s">
        <v>740</v>
      </c>
      <c r="O34" s="4"/>
      <c r="P34" s="4"/>
    </row>
    <row r="35" spans="1:16" x14ac:dyDescent="0.35">
      <c r="A35" t="s">
        <v>841</v>
      </c>
      <c r="B35" t="s">
        <v>842</v>
      </c>
      <c r="D35" t="s">
        <v>843</v>
      </c>
      <c r="E35" t="s">
        <v>971</v>
      </c>
      <c r="F35" t="s">
        <v>1028</v>
      </c>
      <c r="I35" t="s">
        <v>1134</v>
      </c>
      <c r="J35" t="s">
        <v>15</v>
      </c>
      <c r="L35" t="s">
        <v>1031</v>
      </c>
      <c r="N35" t="s">
        <v>740</v>
      </c>
      <c r="O35" s="4"/>
      <c r="P35" s="4"/>
    </row>
    <row r="36" spans="1:16" x14ac:dyDescent="0.35">
      <c r="A36" t="s">
        <v>844</v>
      </c>
      <c r="B36" t="s">
        <v>845</v>
      </c>
      <c r="D36" t="s">
        <v>846</v>
      </c>
      <c r="E36" t="s">
        <v>972</v>
      </c>
      <c r="F36" t="s">
        <v>1010</v>
      </c>
      <c r="H36" t="s">
        <v>1032</v>
      </c>
      <c r="I36" t="s">
        <v>1135</v>
      </c>
      <c r="J36" t="s">
        <v>1011</v>
      </c>
      <c r="L36" t="s">
        <v>1033</v>
      </c>
      <c r="N36" t="s">
        <v>740</v>
      </c>
      <c r="O36" s="4" t="s">
        <v>1157</v>
      </c>
      <c r="P36" s="4" t="s">
        <v>1095</v>
      </c>
    </row>
    <row r="37" spans="1:16" x14ac:dyDescent="0.35">
      <c r="A37" t="s">
        <v>847</v>
      </c>
      <c r="B37" t="s">
        <v>848</v>
      </c>
      <c r="D37" t="s">
        <v>849</v>
      </c>
      <c r="E37" t="s">
        <v>972</v>
      </c>
      <c r="F37" t="s">
        <v>1010</v>
      </c>
      <c r="H37" t="s">
        <v>1032</v>
      </c>
      <c r="I37" t="s">
        <v>1135</v>
      </c>
      <c r="J37" t="s">
        <v>1011</v>
      </c>
      <c r="L37" t="s">
        <v>1034</v>
      </c>
      <c r="N37" t="s">
        <v>740</v>
      </c>
      <c r="O37" s="4"/>
      <c r="P37" s="4"/>
    </row>
    <row r="38" spans="1:16" x14ac:dyDescent="0.35">
      <c r="A38" t="s">
        <v>850</v>
      </c>
      <c r="B38" t="s">
        <v>851</v>
      </c>
      <c r="C38" t="s">
        <v>852</v>
      </c>
      <c r="D38" t="s">
        <v>853</v>
      </c>
      <c r="E38" t="s">
        <v>964</v>
      </c>
      <c r="F38" t="s">
        <v>1025</v>
      </c>
      <c r="G38" t="s">
        <v>1035</v>
      </c>
      <c r="I38" t="s">
        <v>1134</v>
      </c>
      <c r="J38" t="s">
        <v>15</v>
      </c>
      <c r="K38" t="s">
        <v>14</v>
      </c>
      <c r="L38" t="s">
        <v>1036</v>
      </c>
      <c r="N38" t="s">
        <v>740</v>
      </c>
      <c r="O38" s="4" t="s">
        <v>1160</v>
      </c>
      <c r="P38" s="4" t="s">
        <v>1096</v>
      </c>
    </row>
    <row r="39" spans="1:16" x14ac:dyDescent="0.35">
      <c r="A39" t="s">
        <v>854</v>
      </c>
      <c r="B39" t="s">
        <v>855</v>
      </c>
      <c r="C39" t="s">
        <v>856</v>
      </c>
      <c r="D39" t="s">
        <v>857</v>
      </c>
      <c r="E39" t="s">
        <v>964</v>
      </c>
      <c r="F39" t="s">
        <v>1025</v>
      </c>
      <c r="G39" t="s">
        <v>1035</v>
      </c>
      <c r="I39" t="s">
        <v>1134</v>
      </c>
      <c r="J39" t="s">
        <v>15</v>
      </c>
      <c r="K39" t="s">
        <v>14</v>
      </c>
      <c r="L39" t="s">
        <v>1037</v>
      </c>
      <c r="N39" t="s">
        <v>740</v>
      </c>
      <c r="O39" s="4"/>
      <c r="P39" s="4"/>
    </row>
    <row r="40" spans="1:16" x14ac:dyDescent="0.35">
      <c r="A40" t="s">
        <v>858</v>
      </c>
      <c r="B40" t="s">
        <v>859</v>
      </c>
      <c r="C40" t="s">
        <v>860</v>
      </c>
      <c r="D40" t="s">
        <v>861</v>
      </c>
      <c r="E40" t="s">
        <v>964</v>
      </c>
      <c r="F40" t="s">
        <v>1025</v>
      </c>
      <c r="G40" t="s">
        <v>1035</v>
      </c>
      <c r="I40" t="s">
        <v>1134</v>
      </c>
      <c r="J40" t="s">
        <v>15</v>
      </c>
      <c r="K40" t="s">
        <v>14</v>
      </c>
      <c r="L40" t="s">
        <v>1038</v>
      </c>
      <c r="N40" t="s">
        <v>740</v>
      </c>
      <c r="O40" s="4"/>
      <c r="P40" s="4"/>
    </row>
    <row r="41" spans="1:16" x14ac:dyDescent="0.35">
      <c r="A41" t="s">
        <v>862</v>
      </c>
      <c r="B41" t="s">
        <v>863</v>
      </c>
      <c r="D41" t="s">
        <v>864</v>
      </c>
      <c r="E41" t="s">
        <v>964</v>
      </c>
      <c r="F41" t="s">
        <v>1025</v>
      </c>
      <c r="G41" t="s">
        <v>1035</v>
      </c>
      <c r="I41" t="s">
        <v>1134</v>
      </c>
      <c r="J41" t="s">
        <v>1039</v>
      </c>
      <c r="K41" t="s">
        <v>14</v>
      </c>
      <c r="L41" t="s">
        <v>1040</v>
      </c>
      <c r="N41" t="s">
        <v>740</v>
      </c>
      <c r="O41" s="4"/>
      <c r="P41" s="4"/>
    </row>
    <row r="42" spans="1:16" x14ac:dyDescent="0.35">
      <c r="A42" t="s">
        <v>865</v>
      </c>
      <c r="B42" t="s">
        <v>866</v>
      </c>
      <c r="D42" t="s">
        <v>867</v>
      </c>
      <c r="E42" t="s">
        <v>964</v>
      </c>
      <c r="F42" t="s">
        <v>1025</v>
      </c>
      <c r="G42" t="s">
        <v>1035</v>
      </c>
      <c r="I42" t="s">
        <v>1134</v>
      </c>
      <c r="J42" t="s">
        <v>1039</v>
      </c>
      <c r="K42" t="s">
        <v>14</v>
      </c>
      <c r="L42" t="s">
        <v>1041</v>
      </c>
      <c r="N42" t="s">
        <v>740</v>
      </c>
      <c r="O42" s="4"/>
      <c r="P42" s="4"/>
    </row>
    <row r="43" spans="1:16" x14ac:dyDescent="0.35">
      <c r="A43" t="s">
        <v>868</v>
      </c>
      <c r="B43" t="s">
        <v>869</v>
      </c>
      <c r="D43" t="s">
        <v>870</v>
      </c>
      <c r="E43" t="s">
        <v>964</v>
      </c>
      <c r="F43" t="s">
        <v>1025</v>
      </c>
      <c r="G43" t="s">
        <v>1035</v>
      </c>
      <c r="I43" t="s">
        <v>1134</v>
      </c>
      <c r="J43" t="s">
        <v>15</v>
      </c>
      <c r="K43" t="s">
        <v>14</v>
      </c>
      <c r="L43" t="s">
        <v>1042</v>
      </c>
      <c r="N43" t="s">
        <v>740</v>
      </c>
      <c r="O43" s="4"/>
      <c r="P43" s="4"/>
    </row>
    <row r="44" spans="1:16" x14ac:dyDescent="0.35">
      <c r="A44" t="s">
        <v>871</v>
      </c>
      <c r="B44" t="s">
        <v>872</v>
      </c>
      <c r="D44" t="s">
        <v>873</v>
      </c>
      <c r="E44" t="s">
        <v>973</v>
      </c>
      <c r="F44" t="s">
        <v>1010</v>
      </c>
      <c r="H44" t="s">
        <v>1043</v>
      </c>
      <c r="I44" t="s">
        <v>1135</v>
      </c>
      <c r="J44" t="s">
        <v>1011</v>
      </c>
      <c r="L44" t="s">
        <v>1044</v>
      </c>
      <c r="N44" t="s">
        <v>740</v>
      </c>
      <c r="O44" s="4" t="s">
        <v>1157</v>
      </c>
      <c r="P44" s="4" t="s">
        <v>1097</v>
      </c>
    </row>
    <row r="45" spans="1:16" x14ac:dyDescent="0.35">
      <c r="A45" t="s">
        <v>874</v>
      </c>
      <c r="B45" t="s">
        <v>875</v>
      </c>
      <c r="D45" t="s">
        <v>876</v>
      </c>
      <c r="E45" t="s">
        <v>973</v>
      </c>
      <c r="F45" t="s">
        <v>1010</v>
      </c>
      <c r="H45" t="s">
        <v>1043</v>
      </c>
      <c r="I45" t="s">
        <v>1135</v>
      </c>
      <c r="J45" t="s">
        <v>1011</v>
      </c>
      <c r="L45" t="s">
        <v>1045</v>
      </c>
      <c r="N45" t="s">
        <v>740</v>
      </c>
      <c r="O45" s="4"/>
      <c r="P45" s="4"/>
    </row>
    <row r="46" spans="1:16" x14ac:dyDescent="0.35">
      <c r="A46" t="s">
        <v>877</v>
      </c>
      <c r="B46" t="s">
        <v>878</v>
      </c>
      <c r="D46" t="s">
        <v>879</v>
      </c>
      <c r="E46" t="s">
        <v>974</v>
      </c>
      <c r="F46" t="s">
        <v>1010</v>
      </c>
      <c r="H46" t="s">
        <v>1017</v>
      </c>
      <c r="I46" t="s">
        <v>1135</v>
      </c>
      <c r="J46" t="s">
        <v>1011</v>
      </c>
      <c r="L46" t="s">
        <v>1046</v>
      </c>
      <c r="N46" t="s">
        <v>740</v>
      </c>
      <c r="O46" s="4" t="s">
        <v>1150</v>
      </c>
      <c r="P46" s="4" t="s">
        <v>1098</v>
      </c>
    </row>
    <row r="47" spans="1:16" x14ac:dyDescent="0.35">
      <c r="A47" t="s">
        <v>880</v>
      </c>
      <c r="B47" t="s">
        <v>881</v>
      </c>
      <c r="D47" t="s">
        <v>882</v>
      </c>
      <c r="E47" t="s">
        <v>974</v>
      </c>
      <c r="F47" t="s">
        <v>1010</v>
      </c>
      <c r="I47" t="s">
        <v>1134</v>
      </c>
      <c r="J47" t="s">
        <v>1011</v>
      </c>
      <c r="L47" t="s">
        <v>1047</v>
      </c>
      <c r="N47" t="s">
        <v>740</v>
      </c>
      <c r="O47" s="4"/>
      <c r="P47" s="4"/>
    </row>
    <row r="48" spans="1:16" x14ac:dyDescent="0.35">
      <c r="A48" t="s">
        <v>883</v>
      </c>
      <c r="B48" t="s">
        <v>884</v>
      </c>
      <c r="D48" t="s">
        <v>885</v>
      </c>
      <c r="E48" t="s">
        <v>975</v>
      </c>
      <c r="F48" t="s">
        <v>987</v>
      </c>
      <c r="I48" t="s">
        <v>1134</v>
      </c>
      <c r="J48" t="s">
        <v>15</v>
      </c>
      <c r="L48" t="s">
        <v>1048</v>
      </c>
      <c r="N48" t="s">
        <v>740</v>
      </c>
      <c r="O48" s="4" t="s">
        <v>1163</v>
      </c>
      <c r="P48" s="4" t="s">
        <v>1099</v>
      </c>
    </row>
    <row r="49" spans="1:16" x14ac:dyDescent="0.35">
      <c r="A49" t="s">
        <v>886</v>
      </c>
      <c r="B49" t="s">
        <v>887</v>
      </c>
      <c r="D49" t="s">
        <v>888</v>
      </c>
      <c r="E49" t="s">
        <v>409</v>
      </c>
      <c r="F49" t="s">
        <v>1028</v>
      </c>
      <c r="I49" t="s">
        <v>1134</v>
      </c>
      <c r="J49" t="s">
        <v>15</v>
      </c>
      <c r="L49" t="s">
        <v>1049</v>
      </c>
      <c r="N49" t="s">
        <v>740</v>
      </c>
      <c r="O49" s="4"/>
      <c r="P49" s="4"/>
    </row>
    <row r="50" spans="1:16" x14ac:dyDescent="0.35">
      <c r="A50" t="s">
        <v>889</v>
      </c>
      <c r="B50" t="s">
        <v>890</v>
      </c>
      <c r="D50" t="s">
        <v>891</v>
      </c>
      <c r="E50" t="s">
        <v>409</v>
      </c>
      <c r="F50" t="s">
        <v>1028</v>
      </c>
      <c r="I50" t="s">
        <v>1134</v>
      </c>
      <c r="J50" t="s">
        <v>15</v>
      </c>
      <c r="L50" t="s">
        <v>1050</v>
      </c>
      <c r="N50" t="s">
        <v>740</v>
      </c>
      <c r="O50" s="4"/>
      <c r="P50" s="4"/>
    </row>
    <row r="51" spans="1:16" x14ac:dyDescent="0.35">
      <c r="A51" t="s">
        <v>892</v>
      </c>
      <c r="B51" t="s">
        <v>893</v>
      </c>
      <c r="D51" t="s">
        <v>894</v>
      </c>
      <c r="E51" t="s">
        <v>971</v>
      </c>
      <c r="F51" t="s">
        <v>1028</v>
      </c>
      <c r="I51" t="s">
        <v>1134</v>
      </c>
      <c r="J51" t="s">
        <v>15</v>
      </c>
      <c r="L51" t="s">
        <v>1051</v>
      </c>
      <c r="N51" t="s">
        <v>740</v>
      </c>
      <c r="O51" s="4"/>
      <c r="P51" s="4"/>
    </row>
    <row r="52" spans="1:16" x14ac:dyDescent="0.35">
      <c r="A52" t="s">
        <v>895</v>
      </c>
      <c r="B52" t="s">
        <v>896</v>
      </c>
      <c r="C52" t="s">
        <v>897</v>
      </c>
      <c r="D52" t="s">
        <v>898</v>
      </c>
      <c r="E52" t="s">
        <v>976</v>
      </c>
      <c r="F52" t="s">
        <v>1025</v>
      </c>
      <c r="G52" t="s">
        <v>53</v>
      </c>
      <c r="I52" t="s">
        <v>1134</v>
      </c>
      <c r="J52" t="s">
        <v>1039</v>
      </c>
      <c r="K52" t="s">
        <v>14</v>
      </c>
      <c r="L52" t="s">
        <v>1052</v>
      </c>
      <c r="N52" t="s">
        <v>740</v>
      </c>
      <c r="O52" s="4" t="s">
        <v>1150</v>
      </c>
      <c r="P52" s="4" t="s">
        <v>1100</v>
      </c>
    </row>
    <row r="53" spans="1:16" x14ac:dyDescent="0.35">
      <c r="A53" t="s">
        <v>899</v>
      </c>
      <c r="B53">
        <v>9845</v>
      </c>
      <c r="D53" t="s">
        <v>900</v>
      </c>
      <c r="E53" t="s">
        <v>976</v>
      </c>
      <c r="F53" t="s">
        <v>1010</v>
      </c>
      <c r="H53" t="s">
        <v>1053</v>
      </c>
      <c r="I53" t="s">
        <v>1134</v>
      </c>
      <c r="J53" t="s">
        <v>1011</v>
      </c>
      <c r="L53" t="s">
        <v>1054</v>
      </c>
      <c r="N53" t="s">
        <v>740</v>
      </c>
      <c r="O53" s="4"/>
      <c r="P53" s="4"/>
    </row>
    <row r="54" spans="1:16" x14ac:dyDescent="0.35">
      <c r="A54" t="s">
        <v>901</v>
      </c>
      <c r="B54" t="s">
        <v>902</v>
      </c>
      <c r="D54" t="s">
        <v>903</v>
      </c>
      <c r="E54" t="s">
        <v>977</v>
      </c>
      <c r="F54" t="s">
        <v>1055</v>
      </c>
      <c r="H54" t="s">
        <v>1056</v>
      </c>
      <c r="I54" t="s">
        <v>1134</v>
      </c>
      <c r="J54" t="s">
        <v>1011</v>
      </c>
      <c r="L54" t="s">
        <v>1057</v>
      </c>
      <c r="N54" t="s">
        <v>740</v>
      </c>
      <c r="O54" s="4" t="s">
        <v>1157</v>
      </c>
      <c r="P54" s="4" t="s">
        <v>1101</v>
      </c>
    </row>
    <row r="55" spans="1:16" x14ac:dyDescent="0.35">
      <c r="A55" t="s">
        <v>904</v>
      </c>
      <c r="B55" t="s">
        <v>905</v>
      </c>
      <c r="D55" t="s">
        <v>906</v>
      </c>
      <c r="E55" t="s">
        <v>977</v>
      </c>
      <c r="F55" t="s">
        <v>708</v>
      </c>
      <c r="G55" t="s">
        <v>1058</v>
      </c>
      <c r="I55" t="s">
        <v>1134</v>
      </c>
      <c r="J55" t="s">
        <v>14</v>
      </c>
      <c r="K55" t="s">
        <v>14</v>
      </c>
      <c r="L55" t="s">
        <v>1059</v>
      </c>
      <c r="N55" t="s">
        <v>740</v>
      </c>
      <c r="O55" s="4"/>
      <c r="P55" s="4"/>
    </row>
    <row r="56" spans="1:16" x14ac:dyDescent="0.35">
      <c r="A56" t="s">
        <v>907</v>
      </c>
      <c r="B56" t="s">
        <v>908</v>
      </c>
      <c r="D56" t="s">
        <v>909</v>
      </c>
      <c r="E56" t="s">
        <v>978</v>
      </c>
      <c r="F56" t="s">
        <v>1028</v>
      </c>
      <c r="I56" t="s">
        <v>1134</v>
      </c>
      <c r="J56" t="s">
        <v>15</v>
      </c>
      <c r="L56" t="s">
        <v>1060</v>
      </c>
      <c r="N56" t="s">
        <v>740</v>
      </c>
      <c r="O56" s="4" t="s">
        <v>1162</v>
      </c>
      <c r="P56" s="4" t="s">
        <v>1102</v>
      </c>
    </row>
    <row r="57" spans="1:16" x14ac:dyDescent="0.35">
      <c r="A57" t="s">
        <v>910</v>
      </c>
      <c r="B57" t="s">
        <v>911</v>
      </c>
      <c r="D57" t="s">
        <v>912</v>
      </c>
      <c r="E57" t="s">
        <v>978</v>
      </c>
      <c r="F57" t="s">
        <v>1028</v>
      </c>
      <c r="I57" t="s">
        <v>1134</v>
      </c>
      <c r="J57" t="s">
        <v>15</v>
      </c>
      <c r="L57" t="s">
        <v>1061</v>
      </c>
      <c r="N57" t="s">
        <v>740</v>
      </c>
      <c r="O57" s="4"/>
      <c r="P57" s="4"/>
    </row>
    <row r="58" spans="1:16" x14ac:dyDescent="0.35">
      <c r="A58" t="s">
        <v>913</v>
      </c>
      <c r="B58" t="s">
        <v>914</v>
      </c>
      <c r="D58" t="s">
        <v>915</v>
      </c>
      <c r="E58" t="s">
        <v>971</v>
      </c>
      <c r="F58" t="s">
        <v>985</v>
      </c>
      <c r="I58" t="s">
        <v>1134</v>
      </c>
      <c r="J58" t="s">
        <v>15</v>
      </c>
      <c r="L58" t="s">
        <v>1062</v>
      </c>
      <c r="N58" t="s">
        <v>740</v>
      </c>
      <c r="O58" s="4"/>
      <c r="P58" s="4"/>
    </row>
    <row r="59" spans="1:16" x14ac:dyDescent="0.35">
      <c r="A59" t="s">
        <v>916</v>
      </c>
      <c r="B59" t="s">
        <v>917</v>
      </c>
      <c r="D59" t="s">
        <v>918</v>
      </c>
      <c r="E59" t="s">
        <v>971</v>
      </c>
      <c r="F59" t="s">
        <v>1028</v>
      </c>
      <c r="I59" t="s">
        <v>1134</v>
      </c>
      <c r="J59" t="s">
        <v>15</v>
      </c>
      <c r="L59" t="s">
        <v>1063</v>
      </c>
      <c r="N59" t="s">
        <v>740</v>
      </c>
      <c r="O59" s="4"/>
      <c r="P59" s="4"/>
    </row>
    <row r="60" spans="1:16" x14ac:dyDescent="0.35">
      <c r="A60" t="s">
        <v>919</v>
      </c>
      <c r="B60" t="s">
        <v>920</v>
      </c>
      <c r="D60" t="s">
        <v>921</v>
      </c>
      <c r="E60" t="s">
        <v>979</v>
      </c>
      <c r="F60" t="s">
        <v>1064</v>
      </c>
      <c r="I60" t="s">
        <v>1134</v>
      </c>
      <c r="J60" t="s">
        <v>15</v>
      </c>
      <c r="L60" t="s">
        <v>1065</v>
      </c>
      <c r="N60" t="s">
        <v>740</v>
      </c>
      <c r="O60" s="4" t="s">
        <v>1162</v>
      </c>
      <c r="P60" s="4" t="s">
        <v>1103</v>
      </c>
    </row>
    <row r="61" spans="1:16" x14ac:dyDescent="0.35">
      <c r="A61" t="s">
        <v>922</v>
      </c>
      <c r="B61" t="s">
        <v>923</v>
      </c>
      <c r="D61" t="s">
        <v>924</v>
      </c>
      <c r="E61" t="s">
        <v>980</v>
      </c>
      <c r="F61" t="s">
        <v>1064</v>
      </c>
      <c r="I61" t="s">
        <v>1134</v>
      </c>
      <c r="J61" t="s">
        <v>15</v>
      </c>
      <c r="L61" t="s">
        <v>1066</v>
      </c>
      <c r="N61" t="s">
        <v>740</v>
      </c>
      <c r="O61" s="4"/>
      <c r="P61" s="4"/>
    </row>
    <row r="62" spans="1:16" x14ac:dyDescent="0.35">
      <c r="A62" t="s">
        <v>925</v>
      </c>
      <c r="B62" t="s">
        <v>926</v>
      </c>
      <c r="D62" t="s">
        <v>927</v>
      </c>
      <c r="E62" t="s">
        <v>979</v>
      </c>
      <c r="F62" t="s">
        <v>1028</v>
      </c>
      <c r="I62" t="s">
        <v>1134</v>
      </c>
      <c r="J62" t="s">
        <v>15</v>
      </c>
      <c r="L62" t="s">
        <v>1067</v>
      </c>
      <c r="N62" t="s">
        <v>740</v>
      </c>
      <c r="O62" s="4"/>
      <c r="P62" s="4"/>
    </row>
    <row r="63" spans="1:16" x14ac:dyDescent="0.35">
      <c r="A63" t="s">
        <v>928</v>
      </c>
      <c r="B63" t="s">
        <v>929</v>
      </c>
      <c r="D63" t="s">
        <v>930</v>
      </c>
      <c r="E63" t="s">
        <v>980</v>
      </c>
      <c r="F63" t="s">
        <v>1028</v>
      </c>
      <c r="I63" t="s">
        <v>1134</v>
      </c>
      <c r="J63" t="s">
        <v>15</v>
      </c>
      <c r="L63" t="s">
        <v>1068</v>
      </c>
      <c r="N63" t="s">
        <v>740</v>
      </c>
      <c r="O63" s="4"/>
      <c r="P63" s="4"/>
    </row>
    <row r="64" spans="1:16" x14ac:dyDescent="0.35">
      <c r="A64" t="s">
        <v>931</v>
      </c>
      <c r="B64" t="s">
        <v>932</v>
      </c>
      <c r="D64" t="s">
        <v>933</v>
      </c>
      <c r="E64" t="s">
        <v>963</v>
      </c>
      <c r="F64" t="s">
        <v>1010</v>
      </c>
      <c r="I64" t="s">
        <v>1135</v>
      </c>
      <c r="J64" t="s">
        <v>1011</v>
      </c>
      <c r="L64" t="s">
        <v>1069</v>
      </c>
      <c r="N64" t="s">
        <v>740</v>
      </c>
      <c r="O64" s="4" t="s">
        <v>1161</v>
      </c>
      <c r="P64" s="4" t="s">
        <v>1104</v>
      </c>
    </row>
    <row r="65" spans="1:16" x14ac:dyDescent="0.35">
      <c r="A65" t="s">
        <v>934</v>
      </c>
      <c r="B65" t="s">
        <v>935</v>
      </c>
      <c r="D65" t="s">
        <v>936</v>
      </c>
      <c r="E65" t="s">
        <v>963</v>
      </c>
      <c r="F65" t="s">
        <v>1010</v>
      </c>
      <c r="H65" t="s">
        <v>1070</v>
      </c>
      <c r="I65" t="s">
        <v>1135</v>
      </c>
      <c r="J65" t="s">
        <v>1011</v>
      </c>
      <c r="L65" t="s">
        <v>1071</v>
      </c>
      <c r="N65" t="s">
        <v>740</v>
      </c>
      <c r="O65" s="4"/>
      <c r="P65" s="4"/>
    </row>
    <row r="66" spans="1:16" x14ac:dyDescent="0.35">
      <c r="A66" t="s">
        <v>937</v>
      </c>
      <c r="B66" t="s">
        <v>938</v>
      </c>
      <c r="D66" t="s">
        <v>939</v>
      </c>
      <c r="E66" t="s">
        <v>963</v>
      </c>
      <c r="F66" t="s">
        <v>1010</v>
      </c>
      <c r="H66" t="s">
        <v>1072</v>
      </c>
      <c r="I66" t="s">
        <v>1135</v>
      </c>
      <c r="J66" t="s">
        <v>1011</v>
      </c>
      <c r="L66" t="s">
        <v>1073</v>
      </c>
      <c r="N66" t="s">
        <v>740</v>
      </c>
      <c r="O66" s="4"/>
      <c r="P66" s="4"/>
    </row>
    <row r="67" spans="1:16" x14ac:dyDescent="0.35">
      <c r="A67" t="s">
        <v>940</v>
      </c>
      <c r="B67">
        <v>1024</v>
      </c>
      <c r="D67" t="s">
        <v>941</v>
      </c>
      <c r="E67" t="s">
        <v>963</v>
      </c>
      <c r="F67" t="s">
        <v>1010</v>
      </c>
      <c r="H67" t="s">
        <v>1072</v>
      </c>
      <c r="I67" t="s">
        <v>1134</v>
      </c>
      <c r="J67" t="s">
        <v>1011</v>
      </c>
      <c r="L67" t="s">
        <v>1074</v>
      </c>
      <c r="N67" t="s">
        <v>740</v>
      </c>
      <c r="O67" s="4"/>
      <c r="P67" s="4"/>
    </row>
    <row r="68" spans="1:16" x14ac:dyDescent="0.35">
      <c r="A68" t="s">
        <v>942</v>
      </c>
      <c r="B68" t="s">
        <v>943</v>
      </c>
      <c r="D68" t="s">
        <v>944</v>
      </c>
      <c r="E68" t="s">
        <v>963</v>
      </c>
      <c r="F68" t="s">
        <v>1010</v>
      </c>
      <c r="I68" t="s">
        <v>1135</v>
      </c>
      <c r="J68" t="s">
        <v>1011</v>
      </c>
      <c r="L68" t="s">
        <v>1075</v>
      </c>
      <c r="N68" t="s">
        <v>740</v>
      </c>
      <c r="O68" s="4"/>
      <c r="P68" s="4"/>
    </row>
    <row r="69" spans="1:16" x14ac:dyDescent="0.35">
      <c r="A69" t="s">
        <v>945</v>
      </c>
      <c r="B69" t="s">
        <v>946</v>
      </c>
      <c r="D69" t="s">
        <v>947</v>
      </c>
      <c r="E69" t="s">
        <v>981</v>
      </c>
      <c r="F69" t="s">
        <v>1076</v>
      </c>
      <c r="I69" t="s">
        <v>1134</v>
      </c>
      <c r="J69" t="s">
        <v>1021</v>
      </c>
      <c r="L69" t="s">
        <v>1077</v>
      </c>
      <c r="N69" t="s">
        <v>740</v>
      </c>
      <c r="O69" s="4" t="s">
        <v>1162</v>
      </c>
      <c r="P69" s="4" t="s">
        <v>1105</v>
      </c>
    </row>
    <row r="70" spans="1:16" x14ac:dyDescent="0.35">
      <c r="A70" t="s">
        <v>948</v>
      </c>
      <c r="B70" t="s">
        <v>949</v>
      </c>
      <c r="D70" t="s">
        <v>950</v>
      </c>
      <c r="E70" t="s">
        <v>982</v>
      </c>
      <c r="F70" t="s">
        <v>1076</v>
      </c>
      <c r="I70" t="s">
        <v>1134</v>
      </c>
      <c r="J70" t="s">
        <v>1011</v>
      </c>
      <c r="L70" t="s">
        <v>1078</v>
      </c>
      <c r="N70" t="s">
        <v>740</v>
      </c>
      <c r="O70" s="4"/>
      <c r="P70" s="4"/>
    </row>
    <row r="71" spans="1:16" x14ac:dyDescent="0.35">
      <c r="A71" t="s">
        <v>951</v>
      </c>
      <c r="B71" t="s">
        <v>952</v>
      </c>
      <c r="D71" t="s">
        <v>953</v>
      </c>
      <c r="E71" t="s">
        <v>983</v>
      </c>
      <c r="F71" t="s">
        <v>1076</v>
      </c>
      <c r="I71" t="s">
        <v>1134</v>
      </c>
      <c r="J71" t="s">
        <v>1021</v>
      </c>
      <c r="L71" t="s">
        <v>1079</v>
      </c>
      <c r="N71" t="s">
        <v>740</v>
      </c>
      <c r="O71" s="4"/>
      <c r="P71" s="4"/>
    </row>
    <row r="72" spans="1:16" x14ac:dyDescent="0.35">
      <c r="A72" t="s">
        <v>954</v>
      </c>
      <c r="B72" t="s">
        <v>955</v>
      </c>
      <c r="D72" t="s">
        <v>956</v>
      </c>
      <c r="E72" t="s">
        <v>984</v>
      </c>
      <c r="F72" t="s">
        <v>1080</v>
      </c>
      <c r="I72" t="s">
        <v>1134</v>
      </c>
      <c r="J72" t="s">
        <v>1021</v>
      </c>
      <c r="L72" t="s">
        <v>1081</v>
      </c>
      <c r="N72" t="s">
        <v>740</v>
      </c>
      <c r="O72" s="4"/>
      <c r="P72" s="4"/>
    </row>
    <row r="73" spans="1:16" x14ac:dyDescent="0.35">
      <c r="A73" t="s">
        <v>957</v>
      </c>
      <c r="D73" t="s">
        <v>958</v>
      </c>
      <c r="I73" t="s">
        <v>1134</v>
      </c>
      <c r="J73" t="s">
        <v>1011</v>
      </c>
      <c r="L73" t="s">
        <v>1082</v>
      </c>
      <c r="N73" t="s">
        <v>740</v>
      </c>
      <c r="O73" s="3" t="s">
        <v>1166</v>
      </c>
      <c r="P73" s="3" t="s">
        <v>1090</v>
      </c>
    </row>
    <row r="74" spans="1:16" x14ac:dyDescent="0.35">
      <c r="A74" t="s">
        <v>959</v>
      </c>
      <c r="B74" t="s">
        <v>878</v>
      </c>
      <c r="D74" t="s">
        <v>960</v>
      </c>
      <c r="E74" t="s">
        <v>974</v>
      </c>
      <c r="F74" t="s">
        <v>1010</v>
      </c>
      <c r="H74" t="s">
        <v>1017</v>
      </c>
      <c r="I74" t="s">
        <v>1134</v>
      </c>
      <c r="J74" t="s">
        <v>1011</v>
      </c>
      <c r="L74" t="s">
        <v>1083</v>
      </c>
      <c r="N74" t="s">
        <v>740</v>
      </c>
      <c r="O74" s="3" t="s">
        <v>1167</v>
      </c>
      <c r="P74" s="3" t="s">
        <v>1098</v>
      </c>
    </row>
  </sheetData>
  <autoFilter ref="A1:Q74" xr:uid="{38396342-FE04-4E4A-AAF8-6F76D72E9874}"/>
  <mergeCells count="34">
    <mergeCell ref="O2:O4"/>
    <mergeCell ref="P2:P4"/>
    <mergeCell ref="O22:O23"/>
    <mergeCell ref="P22:P23"/>
    <mergeCell ref="O25:O26"/>
    <mergeCell ref="P25:P26"/>
    <mergeCell ref="O28:O31"/>
    <mergeCell ref="P28:P31"/>
    <mergeCell ref="P5:P21"/>
    <mergeCell ref="O5:O21"/>
    <mergeCell ref="O33:O35"/>
    <mergeCell ref="P33:P35"/>
    <mergeCell ref="O36:O37"/>
    <mergeCell ref="P36:P37"/>
    <mergeCell ref="O38:O43"/>
    <mergeCell ref="P38:P43"/>
    <mergeCell ref="O44:O45"/>
    <mergeCell ref="P44:P45"/>
    <mergeCell ref="O46:O47"/>
    <mergeCell ref="P46:P47"/>
    <mergeCell ref="O48:O51"/>
    <mergeCell ref="P48:P51"/>
    <mergeCell ref="O52:O53"/>
    <mergeCell ref="P52:P53"/>
    <mergeCell ref="O64:O68"/>
    <mergeCell ref="P64:P68"/>
    <mergeCell ref="O69:O72"/>
    <mergeCell ref="P69:P72"/>
    <mergeCell ref="O54:O55"/>
    <mergeCell ref="P54:P55"/>
    <mergeCell ref="O56:O59"/>
    <mergeCell ref="P56:P59"/>
    <mergeCell ref="O60:O63"/>
    <mergeCell ref="P60:P6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cfbf83-dcb6-42c3-8ca3-d0d1cb4b2f00">
      <Terms xmlns="http://schemas.microsoft.com/office/infopath/2007/PartnerControls"/>
    </lcf76f155ced4ddcb4097134ff3c332f>
    <TaxCatchAll xmlns="15945907-0cdd-4a70-acda-7f879f840cb7" xsi:nil="true"/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</documentManagement>
</p:properties>
</file>

<file path=customXml/itemProps1.xml><?xml version="1.0" encoding="utf-8"?>
<ds:datastoreItem xmlns:ds="http://schemas.openxmlformats.org/officeDocument/2006/customXml" ds:itemID="{7B610586-9124-4BE7-944A-DAD9D5890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8f060a39-de01-4faf-b2e7-a06abf14a988"/>
    <ds:schemaRef ds:uri="fbdf8ae5-601d-4bd2-8d13-c9f5e097fbf5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Frühstücksstandards</vt:lpstr>
      <vt:lpstr>Bar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